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workbookProtection workbookPassword="C48D" lockStructure="1"/>
  <bookViews>
    <workbookView xWindow="0" yWindow="0" windowWidth="28695" windowHeight="1305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P3272" i="1" l="1"/>
  <c r="P3270" i="1"/>
  <c r="P3268" i="1"/>
  <c r="P3266" i="1"/>
  <c r="P3264" i="1"/>
  <c r="P3262" i="1"/>
  <c r="P3260" i="1"/>
  <c r="P3258" i="1"/>
  <c r="P3256" i="1"/>
  <c r="P3254" i="1"/>
  <c r="P3252" i="1"/>
  <c r="P3250" i="1"/>
  <c r="P3248" i="1"/>
  <c r="P3246" i="1"/>
  <c r="P3244" i="1"/>
  <c r="P3242" i="1"/>
  <c r="P3240" i="1"/>
  <c r="P3238" i="1"/>
  <c r="P3236" i="1"/>
  <c r="P3234" i="1"/>
  <c r="P3232" i="1"/>
  <c r="P3230" i="1"/>
  <c r="P3228" i="1"/>
  <c r="P3226" i="1"/>
  <c r="P3224" i="1"/>
  <c r="P3222" i="1"/>
  <c r="P3220" i="1"/>
  <c r="P3218" i="1"/>
  <c r="P3216" i="1"/>
  <c r="P3214" i="1"/>
  <c r="P3212" i="1"/>
  <c r="P3210" i="1"/>
  <c r="P3208" i="1"/>
  <c r="P3206" i="1"/>
  <c r="P3204" i="1"/>
  <c r="P3202" i="1"/>
  <c r="P3200" i="1"/>
  <c r="P3198" i="1"/>
  <c r="P3196" i="1"/>
  <c r="P3194" i="1"/>
  <c r="P3192" i="1"/>
  <c r="P3190" i="1"/>
  <c r="P3188" i="1"/>
  <c r="P3186" i="1"/>
  <c r="P3184" i="1"/>
  <c r="P3182" i="1"/>
  <c r="P3180" i="1"/>
  <c r="P3178" i="1"/>
  <c r="P3176" i="1"/>
  <c r="P3174" i="1"/>
  <c r="P3172" i="1"/>
  <c r="P3170" i="1"/>
  <c r="P3168" i="1"/>
  <c r="P3166" i="1"/>
  <c r="P3164" i="1"/>
  <c r="P3162" i="1"/>
  <c r="P3160" i="1"/>
  <c r="P3158" i="1"/>
  <c r="P3156" i="1"/>
  <c r="P3154" i="1"/>
  <c r="P3152" i="1"/>
  <c r="P3150" i="1"/>
  <c r="P3148" i="1"/>
  <c r="P3146" i="1"/>
  <c r="P3144" i="1"/>
  <c r="P3142" i="1"/>
  <c r="P3140" i="1"/>
  <c r="P3138" i="1"/>
  <c r="P3136" i="1"/>
  <c r="P3134" i="1"/>
  <c r="P3132" i="1"/>
  <c r="P3130" i="1"/>
  <c r="P3128" i="1"/>
  <c r="P3126" i="1"/>
  <c r="P3124" i="1"/>
  <c r="P3122" i="1"/>
  <c r="P3120" i="1"/>
  <c r="P3118" i="1"/>
  <c r="P3116" i="1"/>
  <c r="P3114" i="1"/>
  <c r="P3112" i="1"/>
  <c r="P3110" i="1"/>
  <c r="P3108" i="1"/>
  <c r="P3106" i="1"/>
  <c r="P3104" i="1"/>
  <c r="P3102" i="1"/>
  <c r="P3100" i="1"/>
  <c r="P3098" i="1"/>
  <c r="P3096" i="1"/>
  <c r="P3094" i="1"/>
  <c r="P3092" i="1"/>
  <c r="P3090" i="1"/>
  <c r="P3088" i="1"/>
  <c r="P3086" i="1"/>
  <c r="P3084" i="1"/>
  <c r="P3082" i="1"/>
  <c r="P3080" i="1"/>
  <c r="P3078" i="1"/>
  <c r="P3076" i="1"/>
  <c r="P3074" i="1"/>
  <c r="P3072" i="1"/>
  <c r="P3070" i="1"/>
  <c r="P3068" i="1"/>
  <c r="P3066" i="1"/>
  <c r="P3064" i="1"/>
  <c r="P3062" i="1"/>
  <c r="P3060" i="1"/>
  <c r="P3058" i="1"/>
  <c r="P3056" i="1"/>
  <c r="P3054" i="1"/>
  <c r="P3052" i="1"/>
  <c r="P3050" i="1"/>
  <c r="P3048" i="1"/>
  <c r="P3046" i="1"/>
  <c r="P3044" i="1"/>
  <c r="P3042" i="1"/>
  <c r="P3040" i="1"/>
  <c r="P3038" i="1"/>
  <c r="P3036" i="1"/>
  <c r="P3034" i="1"/>
  <c r="P3032" i="1"/>
  <c r="P3030" i="1"/>
  <c r="P3028" i="1"/>
  <c r="P3026" i="1"/>
  <c r="P3024" i="1"/>
  <c r="P3022" i="1"/>
  <c r="P3020" i="1"/>
  <c r="P3018" i="1"/>
  <c r="P3016" i="1"/>
  <c r="P3014" i="1"/>
  <c r="P3012" i="1"/>
  <c r="P3010" i="1"/>
  <c r="P3008" i="1"/>
  <c r="P3006" i="1"/>
  <c r="P3004" i="1"/>
  <c r="P3002" i="1"/>
  <c r="P3000" i="1"/>
  <c r="P2998" i="1"/>
  <c r="P2996" i="1"/>
  <c r="P2994" i="1"/>
  <c r="P2992" i="1"/>
  <c r="P2990" i="1"/>
  <c r="P2988" i="1"/>
  <c r="P2986" i="1"/>
  <c r="P2984" i="1"/>
  <c r="P2982" i="1"/>
  <c r="P2980" i="1"/>
  <c r="P2978" i="1"/>
  <c r="P2976" i="1"/>
  <c r="P2974" i="1"/>
  <c r="P2972" i="1"/>
  <c r="P2970" i="1"/>
  <c r="P2968" i="1"/>
  <c r="P2966" i="1"/>
  <c r="P2964" i="1"/>
  <c r="P2962" i="1"/>
  <c r="P2960" i="1"/>
  <c r="P2958" i="1"/>
  <c r="P2956" i="1"/>
  <c r="P2954" i="1"/>
  <c r="P2952" i="1"/>
  <c r="P2950" i="1"/>
  <c r="P2948" i="1"/>
  <c r="P2946" i="1"/>
  <c r="P2944" i="1"/>
  <c r="P2942" i="1"/>
  <c r="P2940" i="1"/>
  <c r="P2938" i="1"/>
  <c r="P2936" i="1"/>
  <c r="P2934" i="1"/>
  <c r="P2932" i="1"/>
  <c r="P2930" i="1"/>
  <c r="P2928" i="1"/>
  <c r="P2926" i="1"/>
  <c r="P2924" i="1"/>
  <c r="P2922" i="1"/>
  <c r="P2920" i="1"/>
  <c r="P2918" i="1"/>
  <c r="P2916" i="1"/>
  <c r="P2914" i="1"/>
  <c r="P2912" i="1"/>
  <c r="P2910" i="1"/>
  <c r="P2908" i="1"/>
  <c r="P2906" i="1"/>
  <c r="P2904" i="1"/>
  <c r="P2902" i="1"/>
  <c r="P2900" i="1"/>
  <c r="P2898" i="1"/>
  <c r="P2896" i="1"/>
  <c r="P2894" i="1"/>
  <c r="P2892" i="1"/>
  <c r="P2890" i="1"/>
  <c r="P2888" i="1"/>
  <c r="P2886" i="1"/>
  <c r="P2884" i="1"/>
  <c r="P2882" i="1"/>
  <c r="P2880" i="1"/>
  <c r="P2878" i="1"/>
  <c r="P2876" i="1"/>
  <c r="P2874" i="1"/>
  <c r="P2872" i="1"/>
  <c r="P2870" i="1"/>
  <c r="P2868" i="1"/>
  <c r="P2866" i="1"/>
  <c r="P2864" i="1"/>
  <c r="P2862" i="1"/>
  <c r="P2860" i="1"/>
  <c r="P2858" i="1"/>
  <c r="P2856" i="1"/>
  <c r="P2854" i="1"/>
  <c r="P2852" i="1"/>
  <c r="P2850" i="1"/>
  <c r="P2848" i="1"/>
  <c r="P2846" i="1"/>
  <c r="P2844" i="1"/>
  <c r="P2842" i="1"/>
  <c r="P2840" i="1"/>
  <c r="P2838" i="1"/>
  <c r="P2836" i="1"/>
  <c r="P2834" i="1"/>
  <c r="P2832" i="1"/>
  <c r="P2830" i="1"/>
  <c r="P2828" i="1"/>
  <c r="P2826" i="1"/>
  <c r="P2824" i="1"/>
  <c r="P2822" i="1"/>
  <c r="P2820" i="1"/>
  <c r="P2818" i="1"/>
  <c r="P2816" i="1"/>
  <c r="P2814" i="1"/>
  <c r="P2812" i="1"/>
  <c r="P2810" i="1"/>
  <c r="P2808" i="1"/>
  <c r="P2806" i="1"/>
  <c r="P2804" i="1"/>
  <c r="P2802" i="1"/>
  <c r="P2800" i="1"/>
  <c r="P2798" i="1"/>
  <c r="P2796" i="1"/>
  <c r="P2794" i="1"/>
  <c r="P2792" i="1"/>
  <c r="P2790" i="1"/>
  <c r="P2788" i="1"/>
  <c r="P2786" i="1"/>
  <c r="P2784" i="1"/>
  <c r="P2782" i="1"/>
  <c r="P2780" i="1"/>
  <c r="P2778" i="1"/>
  <c r="P2776" i="1"/>
  <c r="P2774" i="1"/>
  <c r="P2772" i="1"/>
  <c r="P2770" i="1"/>
  <c r="P2768" i="1"/>
  <c r="P2766" i="1"/>
  <c r="P2764" i="1"/>
  <c r="P2762" i="1"/>
  <c r="P2760" i="1"/>
  <c r="P2758" i="1"/>
  <c r="P2756" i="1"/>
  <c r="P2754" i="1"/>
  <c r="P2752" i="1"/>
  <c r="P2750" i="1"/>
  <c r="P2748" i="1"/>
  <c r="P2746" i="1"/>
  <c r="P2744" i="1"/>
  <c r="P2742" i="1"/>
  <c r="P2740" i="1"/>
  <c r="P2738" i="1"/>
  <c r="P2736" i="1"/>
  <c r="P2734" i="1"/>
  <c r="P2732" i="1"/>
  <c r="P2730" i="1"/>
  <c r="P2728" i="1"/>
  <c r="P2726" i="1"/>
  <c r="P2724" i="1"/>
  <c r="P2722" i="1"/>
  <c r="P2720" i="1"/>
  <c r="P2718" i="1"/>
  <c r="P2716" i="1"/>
  <c r="P2714" i="1"/>
  <c r="P2712" i="1"/>
  <c r="P2710" i="1"/>
  <c r="P2708" i="1"/>
  <c r="P2706" i="1"/>
  <c r="P2704" i="1"/>
  <c r="P2702" i="1"/>
  <c r="P2700" i="1"/>
  <c r="P2698" i="1"/>
  <c r="P2696" i="1"/>
  <c r="P2694" i="1"/>
  <c r="P2692" i="1"/>
  <c r="P2690" i="1"/>
  <c r="P2688" i="1"/>
  <c r="P2686" i="1"/>
  <c r="P2684" i="1"/>
  <c r="P2682" i="1"/>
  <c r="P2680" i="1"/>
  <c r="P2678" i="1"/>
  <c r="P2676" i="1"/>
  <c r="P2674" i="1"/>
  <c r="P2672" i="1"/>
  <c r="P2670" i="1"/>
  <c r="P2668" i="1"/>
  <c r="P2666" i="1"/>
  <c r="P2664" i="1"/>
  <c r="P2662" i="1"/>
  <c r="P2660" i="1"/>
  <c r="P2658" i="1"/>
  <c r="P2656" i="1"/>
  <c r="P2654" i="1"/>
  <c r="P2652" i="1"/>
  <c r="P2650" i="1"/>
  <c r="P2648" i="1"/>
  <c r="P2646" i="1"/>
  <c r="P2644" i="1"/>
  <c r="P2642" i="1"/>
  <c r="P2640" i="1"/>
  <c r="P2638" i="1"/>
  <c r="P2636" i="1"/>
  <c r="P2634" i="1"/>
  <c r="P2632" i="1"/>
  <c r="P2630" i="1"/>
  <c r="P2628" i="1"/>
  <c r="P2626" i="1"/>
  <c r="P2624" i="1"/>
  <c r="P2622" i="1"/>
  <c r="P2620" i="1"/>
  <c r="P2618" i="1"/>
  <c r="P2616" i="1"/>
  <c r="P2614" i="1"/>
  <c r="P2612" i="1"/>
  <c r="P2610" i="1"/>
  <c r="P2608" i="1"/>
  <c r="P2606" i="1"/>
  <c r="P2604" i="1"/>
  <c r="P2602" i="1"/>
  <c r="P2600" i="1"/>
  <c r="P2598" i="1"/>
  <c r="P2596" i="1"/>
  <c r="P2594" i="1"/>
  <c r="P2592" i="1"/>
  <c r="P2590" i="1"/>
  <c r="P2588" i="1"/>
  <c r="P2586" i="1"/>
  <c r="P2584" i="1"/>
  <c r="P2582" i="1"/>
  <c r="P2580" i="1"/>
  <c r="P2578" i="1"/>
  <c r="P2576" i="1"/>
  <c r="P2574" i="1"/>
  <c r="P2572" i="1"/>
  <c r="P2570" i="1"/>
  <c r="P2568" i="1"/>
  <c r="P2566" i="1"/>
  <c r="P2564" i="1"/>
  <c r="P2562" i="1"/>
  <c r="P2560" i="1"/>
  <c r="P2558" i="1"/>
  <c r="P2556" i="1"/>
  <c r="P2554" i="1"/>
  <c r="P2552" i="1"/>
  <c r="P2550" i="1"/>
  <c r="P2548" i="1"/>
  <c r="P2546" i="1"/>
  <c r="P2544" i="1"/>
  <c r="P2542" i="1"/>
  <c r="P2540" i="1"/>
  <c r="P2538" i="1"/>
  <c r="P2536" i="1"/>
  <c r="P2534" i="1"/>
  <c r="P2532" i="1"/>
  <c r="P2530" i="1"/>
  <c r="P2528" i="1"/>
  <c r="P2526" i="1"/>
  <c r="P2524" i="1"/>
  <c r="P2522" i="1"/>
  <c r="P2520" i="1"/>
  <c r="P2518" i="1"/>
  <c r="P2516" i="1"/>
  <c r="P2514" i="1"/>
  <c r="P2512" i="1"/>
  <c r="P2510" i="1"/>
  <c r="P2508" i="1"/>
  <c r="P2506" i="1"/>
  <c r="P2504" i="1"/>
  <c r="P2502" i="1"/>
  <c r="P2500" i="1"/>
  <c r="P2498" i="1"/>
  <c r="P2496" i="1"/>
  <c r="P2494" i="1"/>
  <c r="P2492" i="1"/>
  <c r="P2490" i="1"/>
  <c r="P2488" i="1"/>
  <c r="P2486" i="1"/>
  <c r="P2484" i="1"/>
  <c r="P2482" i="1"/>
  <c r="P2480" i="1"/>
  <c r="P2478" i="1"/>
  <c r="P2476" i="1"/>
  <c r="P2474" i="1"/>
  <c r="P2472" i="1"/>
  <c r="P2470" i="1"/>
  <c r="P2468" i="1"/>
  <c r="P2466" i="1"/>
  <c r="P2464" i="1"/>
  <c r="P2462" i="1"/>
  <c r="P2460" i="1"/>
  <c r="P2458" i="1"/>
  <c r="P2456" i="1"/>
  <c r="P2454" i="1"/>
  <c r="P2452" i="1"/>
  <c r="P2450" i="1"/>
  <c r="P2448" i="1"/>
  <c r="P2446" i="1"/>
  <c r="P2444" i="1"/>
  <c r="P2442" i="1"/>
  <c r="P2440" i="1"/>
  <c r="P2438" i="1"/>
  <c r="P2436" i="1"/>
  <c r="P2434" i="1"/>
  <c r="P2432" i="1"/>
  <c r="P2430" i="1"/>
  <c r="P2428" i="1"/>
  <c r="P2426" i="1"/>
  <c r="P2424" i="1"/>
  <c r="P2422" i="1"/>
  <c r="P2420" i="1"/>
  <c r="P2418" i="1"/>
  <c r="P2416" i="1"/>
  <c r="P2414" i="1"/>
  <c r="P2412" i="1"/>
  <c r="P2410" i="1"/>
  <c r="P2408" i="1"/>
  <c r="P2406" i="1"/>
  <c r="P2404" i="1"/>
  <c r="P2402" i="1"/>
  <c r="P2400" i="1"/>
  <c r="P2398" i="1"/>
  <c r="P2396" i="1"/>
  <c r="P2394" i="1"/>
  <c r="P2392" i="1"/>
  <c r="P2390" i="1"/>
  <c r="P2388" i="1"/>
  <c r="P2386" i="1"/>
  <c r="P2384" i="1"/>
  <c r="P2382" i="1"/>
  <c r="P2380" i="1"/>
  <c r="P2378" i="1"/>
  <c r="P2376" i="1"/>
  <c r="P2374" i="1"/>
  <c r="P2372" i="1"/>
  <c r="P2370" i="1"/>
  <c r="P2368" i="1"/>
  <c r="P2366" i="1"/>
  <c r="P2364" i="1"/>
  <c r="P2362" i="1"/>
  <c r="P2360" i="1"/>
  <c r="P2358" i="1"/>
  <c r="P2356" i="1"/>
  <c r="P2354" i="1"/>
  <c r="P2352" i="1"/>
  <c r="P2350" i="1"/>
  <c r="P2348" i="1"/>
  <c r="P2346" i="1"/>
  <c r="P2344" i="1"/>
  <c r="P2342" i="1"/>
  <c r="P2340" i="1"/>
  <c r="P2338" i="1"/>
  <c r="P2336" i="1"/>
  <c r="P2334" i="1"/>
  <c r="P2332" i="1"/>
  <c r="P2330" i="1"/>
  <c r="P2328" i="1"/>
  <c r="P2326" i="1"/>
  <c r="P2324" i="1"/>
  <c r="P2322" i="1"/>
  <c r="P2320" i="1"/>
  <c r="P2318" i="1"/>
  <c r="P2316" i="1"/>
  <c r="P2314" i="1"/>
  <c r="P2312" i="1"/>
  <c r="P2310" i="1"/>
  <c r="P2308" i="1"/>
  <c r="P2306" i="1"/>
  <c r="P2304" i="1"/>
  <c r="P2302" i="1"/>
  <c r="P2300" i="1"/>
  <c r="P2298" i="1"/>
  <c r="P2296" i="1"/>
  <c r="P2294" i="1"/>
  <c r="P2292" i="1"/>
  <c r="P2290" i="1"/>
  <c r="P2288" i="1"/>
  <c r="P2286" i="1"/>
  <c r="P2284" i="1"/>
  <c r="P2282" i="1"/>
  <c r="P2280" i="1"/>
  <c r="P2278" i="1"/>
  <c r="P2276" i="1"/>
  <c r="P2274" i="1"/>
  <c r="P2272" i="1"/>
  <c r="P2270" i="1"/>
  <c r="P2268" i="1"/>
  <c r="P2266" i="1"/>
  <c r="P2264" i="1"/>
  <c r="P2262" i="1"/>
  <c r="P2260" i="1"/>
  <c r="P2258" i="1"/>
  <c r="P2256" i="1"/>
  <c r="P2254" i="1"/>
  <c r="P2252" i="1"/>
  <c r="N2252" i="1"/>
  <c r="P2250" i="1"/>
  <c r="N2250" i="1"/>
  <c r="P2248" i="1"/>
  <c r="N2248" i="1"/>
  <c r="P2246" i="1"/>
  <c r="N2246" i="1"/>
  <c r="P2244" i="1"/>
  <c r="N2244" i="1"/>
  <c r="P2242" i="1"/>
  <c r="N2242" i="1"/>
  <c r="P2240" i="1"/>
  <c r="N2240" i="1"/>
  <c r="P2238" i="1"/>
  <c r="N2238" i="1"/>
  <c r="P2236" i="1"/>
  <c r="N2236" i="1"/>
  <c r="P2234" i="1"/>
  <c r="N2234" i="1"/>
  <c r="P2232" i="1"/>
  <c r="N2232" i="1"/>
  <c r="P2230" i="1"/>
  <c r="N2230" i="1"/>
  <c r="P2228" i="1"/>
  <c r="N2228" i="1"/>
  <c r="P2226" i="1"/>
  <c r="N2226" i="1"/>
  <c r="P2224" i="1"/>
  <c r="N2224" i="1"/>
  <c r="P2222" i="1"/>
  <c r="N2222" i="1"/>
  <c r="P2220" i="1"/>
  <c r="N2220" i="1"/>
  <c r="P2218" i="1"/>
  <c r="N2218" i="1"/>
  <c r="P2216" i="1"/>
  <c r="N2216" i="1"/>
  <c r="P2214" i="1"/>
  <c r="N2214" i="1"/>
  <c r="P2212" i="1"/>
  <c r="N2212" i="1"/>
  <c r="P2210" i="1"/>
  <c r="N2210" i="1"/>
  <c r="P2208" i="1"/>
  <c r="N2208" i="1"/>
  <c r="P2206" i="1"/>
  <c r="N2206" i="1"/>
  <c r="P2204" i="1"/>
  <c r="N2204" i="1"/>
  <c r="P2202" i="1"/>
  <c r="N2202" i="1"/>
  <c r="P2200" i="1"/>
  <c r="N2200" i="1"/>
  <c r="P2198" i="1"/>
  <c r="N2198" i="1"/>
  <c r="P2196" i="1"/>
  <c r="N2196" i="1"/>
  <c r="P2194" i="1"/>
  <c r="N2194" i="1"/>
  <c r="P2192" i="1"/>
  <c r="N2192" i="1"/>
  <c r="P2190" i="1"/>
  <c r="N2190" i="1"/>
  <c r="P2188" i="1"/>
  <c r="N2188" i="1"/>
  <c r="P2186" i="1"/>
  <c r="N2186" i="1"/>
  <c r="P2184" i="1"/>
  <c r="N2184" i="1"/>
  <c r="P2182" i="1"/>
  <c r="N2182" i="1"/>
  <c r="P2180" i="1"/>
  <c r="N2180" i="1"/>
  <c r="P2178" i="1"/>
  <c r="N2178" i="1"/>
  <c r="P2176" i="1"/>
  <c r="N2176" i="1"/>
  <c r="P2174" i="1"/>
  <c r="N2174" i="1"/>
  <c r="P2172" i="1"/>
  <c r="N2172" i="1"/>
  <c r="P2170" i="1"/>
  <c r="N2170" i="1"/>
  <c r="P2168" i="1"/>
  <c r="N2168" i="1"/>
  <c r="P2166" i="1"/>
  <c r="N2166" i="1"/>
  <c r="P2164" i="1"/>
  <c r="N2164" i="1"/>
  <c r="P2162" i="1"/>
  <c r="N2162" i="1"/>
  <c r="P2160" i="1"/>
  <c r="N2160" i="1"/>
  <c r="P2158" i="1"/>
  <c r="N2158" i="1"/>
  <c r="P2156" i="1"/>
  <c r="N2156" i="1"/>
  <c r="P2154" i="1"/>
  <c r="N2154" i="1"/>
  <c r="P2152" i="1"/>
  <c r="N2152" i="1"/>
  <c r="P2150" i="1"/>
  <c r="N2150" i="1"/>
  <c r="P2148" i="1"/>
  <c r="N2148" i="1"/>
  <c r="P2146" i="1"/>
  <c r="N2146" i="1"/>
  <c r="P2144" i="1"/>
  <c r="N2144" i="1"/>
  <c r="P2142" i="1"/>
  <c r="N2142" i="1"/>
  <c r="P2140" i="1"/>
  <c r="N2140" i="1"/>
  <c r="P2138" i="1"/>
  <c r="N2138" i="1"/>
  <c r="P2136" i="1"/>
  <c r="N2136" i="1"/>
  <c r="P2134" i="1"/>
  <c r="N2134" i="1"/>
  <c r="P2132" i="1"/>
  <c r="N2132" i="1"/>
  <c r="P2130" i="1"/>
  <c r="N2130" i="1"/>
  <c r="P2128" i="1"/>
  <c r="N2128" i="1"/>
  <c r="P2126" i="1"/>
  <c r="N2126" i="1"/>
  <c r="P2124" i="1"/>
  <c r="N2124" i="1"/>
  <c r="P2122" i="1"/>
  <c r="N2122" i="1"/>
  <c r="P2120" i="1"/>
  <c r="N2120" i="1"/>
  <c r="P2118" i="1"/>
  <c r="N2118" i="1"/>
  <c r="P2116" i="1"/>
  <c r="N2116" i="1"/>
  <c r="P2114" i="1"/>
  <c r="N2114" i="1"/>
  <c r="P2112" i="1"/>
  <c r="N2112" i="1"/>
  <c r="P2110" i="1"/>
  <c r="N2110" i="1"/>
  <c r="P2108" i="1"/>
  <c r="N2108" i="1"/>
  <c r="P2106" i="1"/>
  <c r="N2106" i="1"/>
  <c r="P2104" i="1"/>
  <c r="N2104" i="1"/>
  <c r="P2102" i="1"/>
  <c r="N2102" i="1"/>
  <c r="P2100" i="1"/>
  <c r="N2100" i="1"/>
  <c r="P2098" i="1"/>
  <c r="N2098" i="1"/>
  <c r="P2096" i="1"/>
  <c r="N2096" i="1"/>
  <c r="P2094" i="1"/>
  <c r="N2094" i="1"/>
  <c r="P2092" i="1"/>
  <c r="N2092" i="1"/>
  <c r="P2090" i="1"/>
  <c r="N2090" i="1"/>
  <c r="P2088" i="1"/>
  <c r="N2088" i="1"/>
  <c r="P2086" i="1"/>
  <c r="N2086" i="1"/>
  <c r="P2084" i="1"/>
  <c r="N2084" i="1"/>
  <c r="P2082" i="1"/>
  <c r="N2082" i="1"/>
  <c r="P2080" i="1"/>
  <c r="N2080" i="1"/>
  <c r="P2078" i="1"/>
  <c r="N2078" i="1"/>
  <c r="P2076" i="1"/>
  <c r="N2076" i="1"/>
  <c r="P2074" i="1"/>
  <c r="N2074" i="1"/>
  <c r="P2072" i="1"/>
  <c r="N2072" i="1"/>
  <c r="P2070" i="1"/>
  <c r="N2070" i="1"/>
  <c r="P2068" i="1"/>
  <c r="N2068" i="1"/>
  <c r="P2066" i="1"/>
  <c r="N2066" i="1"/>
  <c r="P2064" i="1"/>
  <c r="N2064" i="1"/>
  <c r="P2062" i="1"/>
  <c r="N2062" i="1"/>
  <c r="P2060" i="1"/>
  <c r="N2060" i="1"/>
  <c r="P2058" i="1"/>
  <c r="N2058" i="1"/>
  <c r="P2056" i="1"/>
  <c r="N2056" i="1"/>
  <c r="P2054" i="1"/>
  <c r="N2054" i="1"/>
  <c r="P2052" i="1"/>
  <c r="N2052" i="1"/>
  <c r="P2050" i="1"/>
  <c r="N2050" i="1"/>
  <c r="P2048" i="1"/>
  <c r="N2048" i="1"/>
  <c r="P2046" i="1"/>
  <c r="N2046" i="1"/>
  <c r="P2044" i="1"/>
  <c r="N2044" i="1"/>
  <c r="P2042" i="1"/>
  <c r="N2042" i="1"/>
  <c r="P2040" i="1"/>
  <c r="N2040" i="1"/>
  <c r="P2038" i="1"/>
  <c r="N2038" i="1"/>
  <c r="P2036" i="1"/>
  <c r="N2036" i="1"/>
  <c r="P2034" i="1"/>
  <c r="N2034" i="1"/>
  <c r="P2032" i="1"/>
  <c r="N2032" i="1"/>
  <c r="P2030" i="1"/>
  <c r="N2030" i="1"/>
  <c r="P2028" i="1"/>
  <c r="N2028" i="1"/>
  <c r="P2026" i="1"/>
  <c r="N2026" i="1"/>
  <c r="P2024" i="1"/>
  <c r="N2024" i="1"/>
  <c r="P2022" i="1"/>
  <c r="N2022" i="1"/>
  <c r="P2020" i="1"/>
  <c r="N2020" i="1"/>
  <c r="P2018" i="1"/>
  <c r="N2018" i="1"/>
  <c r="P2016" i="1"/>
  <c r="N2016" i="1"/>
  <c r="P2014" i="1"/>
  <c r="N2014" i="1"/>
  <c r="P2012" i="1"/>
  <c r="N2012" i="1"/>
  <c r="R2010" i="1"/>
  <c r="R2008" i="1"/>
  <c r="R2006" i="1"/>
  <c r="R2004" i="1"/>
  <c r="R2002" i="1"/>
  <c r="R2000" i="1"/>
  <c r="R1998" i="1"/>
  <c r="R1996" i="1"/>
  <c r="R1994" i="1"/>
  <c r="R1992" i="1"/>
  <c r="R1990" i="1"/>
  <c r="R1988" i="1"/>
  <c r="R1986" i="1"/>
  <c r="R1984" i="1"/>
  <c r="R1982" i="1"/>
  <c r="R1980" i="1"/>
  <c r="R1978" i="1"/>
  <c r="R1976" i="1"/>
  <c r="R1974" i="1"/>
  <c r="R1972" i="1"/>
  <c r="R1970" i="1"/>
  <c r="R1968" i="1"/>
  <c r="R1966" i="1"/>
  <c r="R1964" i="1"/>
  <c r="R1962" i="1"/>
  <c r="R1960" i="1"/>
  <c r="R1958" i="1"/>
  <c r="R1956" i="1"/>
  <c r="R1954" i="1"/>
  <c r="R1952" i="1"/>
  <c r="R1950" i="1"/>
  <c r="R1948" i="1"/>
  <c r="R1946" i="1"/>
  <c r="R1944" i="1"/>
  <c r="R1942" i="1"/>
  <c r="R1940" i="1"/>
  <c r="R1938" i="1"/>
  <c r="R1936" i="1"/>
  <c r="R1934" i="1"/>
  <c r="R1932" i="1"/>
  <c r="R1930" i="1"/>
  <c r="R1928" i="1"/>
  <c r="R1926" i="1"/>
  <c r="R1924" i="1"/>
  <c r="R1922" i="1"/>
  <c r="R1920" i="1"/>
  <c r="R1918" i="1"/>
  <c r="R1916" i="1"/>
  <c r="R1914" i="1"/>
  <c r="R1912" i="1"/>
  <c r="R1910" i="1"/>
  <c r="R1908" i="1"/>
  <c r="R1906" i="1"/>
  <c r="R1904" i="1"/>
  <c r="R1902" i="1"/>
  <c r="R1900" i="1"/>
  <c r="R1898" i="1"/>
  <c r="R1896" i="1"/>
  <c r="R1894" i="1"/>
  <c r="R1892" i="1"/>
  <c r="R1890" i="1"/>
  <c r="R1888" i="1"/>
  <c r="R1886" i="1"/>
  <c r="R1884" i="1"/>
  <c r="R1882" i="1"/>
  <c r="R1880" i="1"/>
  <c r="R1878" i="1"/>
  <c r="R1876" i="1"/>
  <c r="R1874" i="1"/>
  <c r="R1872" i="1"/>
  <c r="R1870" i="1"/>
  <c r="R1868" i="1"/>
  <c r="R1866" i="1"/>
  <c r="R1864" i="1"/>
  <c r="R1862" i="1"/>
  <c r="R1860" i="1"/>
  <c r="R1858" i="1"/>
  <c r="R1856" i="1"/>
  <c r="R1854" i="1"/>
  <c r="R1852" i="1"/>
  <c r="R1850" i="1"/>
  <c r="R1848" i="1"/>
  <c r="R1846" i="1"/>
  <c r="R1844" i="1"/>
  <c r="R1842" i="1"/>
  <c r="R1840" i="1"/>
  <c r="R1838" i="1"/>
  <c r="R1836" i="1"/>
  <c r="R1834" i="1"/>
  <c r="R1832" i="1"/>
  <c r="R1830" i="1"/>
  <c r="R1828" i="1"/>
  <c r="R1826" i="1"/>
  <c r="R1824" i="1"/>
  <c r="R1822" i="1"/>
  <c r="R1820" i="1"/>
  <c r="R1818" i="1"/>
  <c r="R1816" i="1"/>
  <c r="R1814" i="1"/>
  <c r="R1812" i="1"/>
  <c r="R1810" i="1"/>
  <c r="R1808" i="1"/>
  <c r="R1806" i="1"/>
  <c r="R1804" i="1"/>
  <c r="R1802" i="1"/>
  <c r="R1800" i="1"/>
  <c r="R1798" i="1"/>
  <c r="R1796" i="1"/>
  <c r="R1794" i="1"/>
  <c r="R1792" i="1"/>
  <c r="R1790" i="1"/>
  <c r="R1788" i="1"/>
  <c r="R1786" i="1"/>
  <c r="R1784" i="1"/>
  <c r="R1782" i="1"/>
  <c r="R1780" i="1"/>
  <c r="R1778" i="1"/>
  <c r="R1776" i="1"/>
  <c r="R1774" i="1"/>
  <c r="R1772" i="1"/>
  <c r="R1770" i="1"/>
  <c r="R1768" i="1"/>
  <c r="R1766" i="1"/>
  <c r="R1764" i="1"/>
  <c r="R1762" i="1"/>
  <c r="R1760" i="1"/>
  <c r="R1758" i="1"/>
  <c r="R1756" i="1"/>
  <c r="R1754" i="1"/>
  <c r="R1752" i="1"/>
  <c r="R1750" i="1"/>
  <c r="R1748" i="1"/>
  <c r="R1746" i="1"/>
  <c r="R1744" i="1"/>
  <c r="R1742" i="1"/>
  <c r="R1740" i="1"/>
  <c r="R1738" i="1"/>
  <c r="R1736" i="1"/>
  <c r="R1734" i="1"/>
  <c r="R1732" i="1"/>
  <c r="R1730" i="1"/>
  <c r="R1728" i="1"/>
  <c r="R1726" i="1"/>
  <c r="R1724" i="1"/>
  <c r="R1722" i="1"/>
  <c r="R1720" i="1"/>
  <c r="R1718" i="1"/>
  <c r="R1716" i="1"/>
  <c r="R1714" i="1"/>
  <c r="R1712" i="1"/>
  <c r="R1710" i="1"/>
  <c r="R1708" i="1"/>
  <c r="R1706" i="1"/>
  <c r="R1704" i="1"/>
  <c r="R1702" i="1"/>
  <c r="R1700" i="1"/>
  <c r="R1698" i="1"/>
  <c r="R1696" i="1"/>
  <c r="R1694" i="1"/>
  <c r="R1692" i="1"/>
  <c r="R1690" i="1"/>
  <c r="R1688" i="1"/>
  <c r="R1686" i="1"/>
  <c r="R1684" i="1"/>
  <c r="R1682" i="1"/>
  <c r="R1680" i="1"/>
  <c r="R1678" i="1"/>
  <c r="R1676" i="1"/>
  <c r="R1674" i="1"/>
  <c r="R1672" i="1"/>
  <c r="R1670" i="1"/>
  <c r="R1668" i="1"/>
  <c r="R1666" i="1"/>
  <c r="R1664" i="1"/>
  <c r="R1662" i="1"/>
  <c r="R1660" i="1"/>
  <c r="R1658" i="1"/>
  <c r="R1656" i="1"/>
  <c r="R1654" i="1"/>
  <c r="R1652" i="1"/>
  <c r="R1650" i="1"/>
  <c r="R1648" i="1"/>
  <c r="R1646" i="1"/>
  <c r="R1644" i="1"/>
  <c r="R1642" i="1"/>
  <c r="R1640" i="1"/>
  <c r="R1638" i="1"/>
  <c r="R1636" i="1"/>
  <c r="R1634" i="1"/>
  <c r="R1632" i="1"/>
  <c r="R1630" i="1"/>
  <c r="R1628" i="1"/>
  <c r="R1626" i="1"/>
  <c r="R1624" i="1"/>
  <c r="R1622" i="1"/>
  <c r="R1620" i="1"/>
  <c r="U1618" i="1"/>
  <c r="T1618" i="1"/>
  <c r="S1618" i="1"/>
  <c r="R1618" i="1"/>
  <c r="U1616" i="1"/>
  <c r="T1616" i="1"/>
  <c r="S1616" i="1"/>
  <c r="R1616" i="1"/>
  <c r="U1614" i="1"/>
  <c r="T1614" i="1"/>
  <c r="S1614" i="1"/>
  <c r="R1614" i="1"/>
  <c r="U1612" i="1"/>
  <c r="T1612" i="1"/>
  <c r="S1612" i="1"/>
  <c r="R1612" i="1"/>
  <c r="U1610" i="1"/>
  <c r="T1610" i="1"/>
  <c r="S1610" i="1"/>
  <c r="R1610" i="1"/>
  <c r="U1608" i="1"/>
  <c r="T1608" i="1"/>
  <c r="S1608" i="1"/>
  <c r="R1608" i="1"/>
  <c r="U1606" i="1"/>
  <c r="T1606" i="1"/>
  <c r="S1606" i="1"/>
  <c r="R1606" i="1"/>
  <c r="U1604" i="1"/>
  <c r="T1604" i="1"/>
  <c r="S1604" i="1"/>
  <c r="R1604" i="1"/>
  <c r="U1602" i="1"/>
  <c r="T1602" i="1"/>
  <c r="S1602" i="1"/>
  <c r="R1602" i="1"/>
  <c r="U1600" i="1"/>
  <c r="T1600" i="1"/>
  <c r="S1600" i="1"/>
  <c r="R1600" i="1"/>
  <c r="U1598" i="1"/>
  <c r="T1598" i="1"/>
  <c r="S1598" i="1"/>
  <c r="R1598" i="1"/>
  <c r="U1596" i="1"/>
  <c r="T1596" i="1"/>
  <c r="S1596" i="1"/>
  <c r="R1596" i="1"/>
  <c r="U1594" i="1"/>
  <c r="T1594" i="1"/>
  <c r="S1594" i="1"/>
  <c r="R1594" i="1"/>
  <c r="U1592" i="1"/>
  <c r="T1592" i="1"/>
  <c r="S1592" i="1"/>
  <c r="R1592" i="1"/>
  <c r="U1590" i="1"/>
  <c r="T1590" i="1"/>
  <c r="S1590" i="1"/>
  <c r="R1590" i="1"/>
  <c r="U1588" i="1"/>
  <c r="T1588" i="1"/>
  <c r="S1588" i="1"/>
  <c r="R1588" i="1"/>
  <c r="U1586" i="1"/>
  <c r="T1586" i="1"/>
  <c r="S1586" i="1"/>
  <c r="R1586" i="1"/>
  <c r="U1584" i="1"/>
  <c r="T1584" i="1"/>
  <c r="S1584" i="1"/>
  <c r="R1584" i="1"/>
  <c r="U1582" i="1"/>
  <c r="T1582" i="1"/>
  <c r="S1582" i="1"/>
  <c r="R1582" i="1"/>
  <c r="U1580" i="1"/>
  <c r="T1580" i="1"/>
  <c r="S1580" i="1"/>
  <c r="R1580" i="1"/>
  <c r="U1578" i="1"/>
  <c r="T1578" i="1"/>
  <c r="S1578" i="1"/>
  <c r="R1578" i="1"/>
  <c r="U1576" i="1"/>
  <c r="T1576" i="1"/>
  <c r="S1576" i="1"/>
  <c r="R1576" i="1"/>
  <c r="U1574" i="1"/>
  <c r="T1574" i="1"/>
  <c r="S1574" i="1"/>
  <c r="R1574" i="1"/>
  <c r="U1572" i="1"/>
  <c r="T1572" i="1"/>
  <c r="S1572" i="1"/>
  <c r="R1572" i="1"/>
  <c r="U1570" i="1"/>
  <c r="T1570" i="1"/>
  <c r="S1570" i="1"/>
  <c r="R1570" i="1"/>
  <c r="U1568" i="1"/>
  <c r="T1568" i="1"/>
  <c r="S1568" i="1"/>
  <c r="R1568" i="1"/>
  <c r="U1566" i="1"/>
  <c r="T1566" i="1"/>
  <c r="S1566" i="1"/>
  <c r="R1566" i="1"/>
  <c r="U1564" i="1"/>
  <c r="T1564" i="1"/>
  <c r="S1564" i="1"/>
  <c r="R1564" i="1"/>
  <c r="U1562" i="1"/>
  <c r="T1562" i="1"/>
  <c r="S1562" i="1"/>
  <c r="R1562" i="1"/>
  <c r="U1560" i="1"/>
  <c r="T1560" i="1"/>
  <c r="S1560" i="1"/>
  <c r="R1560" i="1"/>
  <c r="U1558" i="1"/>
  <c r="T1558" i="1"/>
  <c r="S1558" i="1"/>
  <c r="R1558" i="1"/>
  <c r="U1556" i="1"/>
  <c r="T1556" i="1"/>
  <c r="S1556" i="1"/>
  <c r="R1556" i="1"/>
  <c r="U1554" i="1"/>
  <c r="T1554" i="1"/>
  <c r="S1554" i="1"/>
  <c r="R1554" i="1"/>
  <c r="U1552" i="1"/>
  <c r="T1552" i="1"/>
  <c r="S1552" i="1"/>
  <c r="R1552" i="1"/>
  <c r="U1550" i="1"/>
  <c r="T1550" i="1"/>
  <c r="S1550" i="1"/>
  <c r="R1550" i="1"/>
  <c r="U1548" i="1"/>
  <c r="T1548" i="1"/>
  <c r="S1548" i="1"/>
  <c r="R1548" i="1"/>
  <c r="U1546" i="1"/>
  <c r="T1546" i="1"/>
  <c r="S1546" i="1"/>
  <c r="R1546" i="1"/>
  <c r="U1544" i="1"/>
  <c r="T1544" i="1"/>
  <c r="S1544" i="1"/>
  <c r="R1544" i="1"/>
  <c r="U1542" i="1"/>
  <c r="T1542" i="1"/>
  <c r="S1542" i="1"/>
  <c r="R1542" i="1"/>
  <c r="U1540" i="1"/>
  <c r="T1540" i="1"/>
  <c r="S1540" i="1"/>
  <c r="R1540" i="1"/>
  <c r="U1538" i="1"/>
  <c r="T1538" i="1"/>
  <c r="S1538" i="1"/>
  <c r="R1538" i="1"/>
  <c r="U1536" i="1"/>
  <c r="T1536" i="1"/>
  <c r="S1536" i="1"/>
  <c r="R1536" i="1"/>
  <c r="U1534" i="1"/>
  <c r="T1534" i="1"/>
  <c r="S1534" i="1"/>
  <c r="R1534" i="1"/>
  <c r="U1532" i="1"/>
  <c r="T1532" i="1"/>
  <c r="S1532" i="1"/>
  <c r="R1532" i="1"/>
  <c r="U1530" i="1"/>
  <c r="T1530" i="1"/>
  <c r="S1530" i="1"/>
  <c r="R1530" i="1"/>
  <c r="U1528" i="1"/>
  <c r="T1528" i="1"/>
  <c r="S1528" i="1"/>
  <c r="R1528" i="1"/>
  <c r="U1526" i="1"/>
  <c r="T1526" i="1"/>
  <c r="S1526" i="1"/>
  <c r="R1526" i="1"/>
  <c r="U1524" i="1"/>
  <c r="T1524" i="1"/>
  <c r="S1524" i="1"/>
  <c r="R1524" i="1"/>
  <c r="U1522" i="1"/>
  <c r="T1522" i="1"/>
  <c r="S1522" i="1"/>
  <c r="R1522" i="1"/>
  <c r="U1520" i="1"/>
  <c r="T1520" i="1"/>
  <c r="S1520" i="1"/>
  <c r="R1520" i="1"/>
  <c r="U1518" i="1"/>
  <c r="T1518" i="1"/>
  <c r="S1518" i="1"/>
  <c r="R1518" i="1"/>
  <c r="U1516" i="1"/>
  <c r="T1516" i="1"/>
  <c r="S1516" i="1"/>
  <c r="R1516" i="1"/>
  <c r="U1514" i="1"/>
  <c r="T1514" i="1"/>
  <c r="S1514" i="1"/>
  <c r="R1514" i="1"/>
  <c r="U1512" i="1"/>
  <c r="T1512" i="1"/>
  <c r="S1512" i="1"/>
  <c r="R1512" i="1"/>
  <c r="U1510" i="1"/>
  <c r="T1510" i="1"/>
  <c r="S1510" i="1"/>
  <c r="R1510" i="1"/>
  <c r="U1508" i="1"/>
  <c r="T1508" i="1"/>
  <c r="S1508" i="1"/>
  <c r="R1508" i="1"/>
  <c r="U1506" i="1"/>
  <c r="T1506" i="1"/>
  <c r="S1506" i="1"/>
  <c r="R1506" i="1"/>
  <c r="U1504" i="1"/>
  <c r="T1504" i="1"/>
  <c r="S1504" i="1"/>
  <c r="R1504" i="1"/>
  <c r="U1502" i="1"/>
  <c r="T1502" i="1"/>
  <c r="S1502" i="1"/>
  <c r="R1502" i="1"/>
  <c r="U1500" i="1"/>
  <c r="T1500" i="1"/>
  <c r="S1500" i="1"/>
  <c r="R1500" i="1"/>
  <c r="U1498" i="1"/>
  <c r="T1498" i="1"/>
  <c r="S1498" i="1"/>
  <c r="R1498" i="1"/>
  <c r="U1496" i="1"/>
  <c r="T1496" i="1"/>
  <c r="S1496" i="1"/>
  <c r="R1496" i="1"/>
  <c r="U1494" i="1"/>
  <c r="T1494" i="1"/>
  <c r="S1494" i="1"/>
  <c r="R1494" i="1"/>
  <c r="U1492" i="1"/>
  <c r="T1492" i="1"/>
  <c r="S1492" i="1"/>
  <c r="R1492" i="1"/>
  <c r="U1490" i="1"/>
  <c r="T1490" i="1"/>
  <c r="S1490" i="1"/>
  <c r="R1490" i="1"/>
  <c r="U1488" i="1"/>
  <c r="T1488" i="1"/>
  <c r="S1488" i="1"/>
  <c r="R1488" i="1"/>
  <c r="U1486" i="1"/>
  <c r="T1486" i="1"/>
  <c r="S1486" i="1"/>
  <c r="R1486" i="1"/>
  <c r="U1484" i="1"/>
  <c r="T1484" i="1"/>
  <c r="S1484" i="1"/>
  <c r="R1484" i="1"/>
  <c r="U1482" i="1"/>
  <c r="T1482" i="1"/>
  <c r="S1482" i="1"/>
  <c r="R1482" i="1"/>
  <c r="U1480" i="1"/>
  <c r="T1480" i="1"/>
  <c r="S1480" i="1"/>
  <c r="R1480" i="1"/>
  <c r="U1478" i="1"/>
  <c r="T1478" i="1"/>
  <c r="S1478" i="1"/>
  <c r="R1478" i="1"/>
  <c r="U1476" i="1"/>
  <c r="T1476" i="1"/>
  <c r="S1476" i="1"/>
  <c r="R1476" i="1"/>
  <c r="U1474" i="1"/>
  <c r="T1474" i="1"/>
  <c r="S1474" i="1"/>
  <c r="R1474" i="1"/>
  <c r="U1472" i="1"/>
  <c r="T1472" i="1"/>
  <c r="S1472" i="1"/>
  <c r="R1472" i="1"/>
  <c r="U1470" i="1"/>
  <c r="T1470" i="1"/>
  <c r="S1470" i="1"/>
  <c r="R1470" i="1"/>
  <c r="U1468" i="1"/>
  <c r="T1468" i="1"/>
  <c r="S1468" i="1"/>
  <c r="R1468" i="1"/>
  <c r="U1466" i="1"/>
  <c r="T1466" i="1"/>
  <c r="S1466" i="1"/>
  <c r="R1466" i="1"/>
  <c r="U1464" i="1"/>
  <c r="T1464" i="1"/>
  <c r="S1464" i="1"/>
  <c r="R1464" i="1"/>
  <c r="U1462" i="1"/>
  <c r="T1462" i="1"/>
  <c r="S1462" i="1"/>
  <c r="R1462" i="1"/>
  <c r="U1460" i="1"/>
  <c r="T1460" i="1"/>
  <c r="S1460" i="1"/>
  <c r="R1460" i="1"/>
  <c r="U1458" i="1"/>
  <c r="T1458" i="1"/>
  <c r="S1458" i="1"/>
  <c r="R1458" i="1"/>
  <c r="U1456" i="1"/>
  <c r="T1456" i="1"/>
  <c r="S1456" i="1"/>
  <c r="R1456" i="1"/>
  <c r="U1454" i="1"/>
  <c r="T1454" i="1"/>
  <c r="S1454" i="1"/>
  <c r="R1454" i="1"/>
  <c r="U1452" i="1"/>
  <c r="T1452" i="1"/>
  <c r="S1452" i="1"/>
  <c r="R1452" i="1"/>
  <c r="U1450" i="1"/>
  <c r="T1450" i="1"/>
  <c r="S1450" i="1"/>
  <c r="R1450" i="1"/>
  <c r="U1448" i="1"/>
  <c r="T1448" i="1"/>
  <c r="S1448" i="1"/>
  <c r="R1448" i="1"/>
  <c r="U1446" i="1"/>
  <c r="T1446" i="1"/>
  <c r="S1446" i="1"/>
  <c r="R1446" i="1"/>
  <c r="U1444" i="1"/>
  <c r="T1444" i="1"/>
  <c r="S1444" i="1"/>
  <c r="R1444" i="1"/>
  <c r="U1442" i="1"/>
  <c r="T1442" i="1"/>
  <c r="S1442" i="1"/>
  <c r="R1442" i="1"/>
  <c r="U1440" i="1"/>
  <c r="T1440" i="1"/>
  <c r="S1440" i="1"/>
  <c r="R1440" i="1"/>
  <c r="U1438" i="1"/>
  <c r="T1438" i="1"/>
  <c r="S1438" i="1"/>
  <c r="R1438" i="1"/>
  <c r="U1436" i="1"/>
  <c r="T1436" i="1"/>
  <c r="S1436" i="1"/>
  <c r="R1436" i="1"/>
  <c r="U1434" i="1"/>
  <c r="T1434" i="1"/>
  <c r="S1434" i="1"/>
  <c r="R1434" i="1"/>
  <c r="U1432" i="1"/>
  <c r="T1432" i="1"/>
  <c r="S1432" i="1"/>
  <c r="R1432" i="1"/>
  <c r="U1430" i="1"/>
  <c r="T1430" i="1"/>
  <c r="S1430" i="1"/>
  <c r="R1430" i="1"/>
  <c r="U1428" i="1"/>
  <c r="T1428" i="1"/>
  <c r="S1428" i="1"/>
  <c r="R1428" i="1"/>
  <c r="U1426" i="1"/>
  <c r="T1426" i="1"/>
  <c r="S1426" i="1"/>
  <c r="R1426" i="1"/>
  <c r="U1424" i="1"/>
  <c r="T1424" i="1"/>
  <c r="S1424" i="1"/>
  <c r="R1424" i="1"/>
  <c r="U1422" i="1"/>
  <c r="T1422" i="1"/>
  <c r="S1422" i="1"/>
  <c r="R1422" i="1"/>
  <c r="U1420" i="1"/>
  <c r="T1420" i="1"/>
  <c r="S1420" i="1"/>
  <c r="R1420" i="1"/>
  <c r="U1418" i="1"/>
  <c r="T1418" i="1"/>
  <c r="S1418" i="1"/>
  <c r="R1418" i="1"/>
  <c r="U1416" i="1"/>
  <c r="T1416" i="1"/>
  <c r="S1416" i="1"/>
  <c r="R1416" i="1"/>
  <c r="U1414" i="1"/>
  <c r="T1414" i="1"/>
  <c r="S1414" i="1"/>
  <c r="R1414" i="1"/>
  <c r="U1412" i="1"/>
  <c r="T1412" i="1"/>
  <c r="S1412" i="1"/>
  <c r="R1412" i="1"/>
  <c r="U1410" i="1"/>
  <c r="T1410" i="1"/>
  <c r="S1410" i="1"/>
  <c r="R1410" i="1"/>
  <c r="U1408" i="1"/>
  <c r="T1408" i="1"/>
  <c r="S1408" i="1"/>
  <c r="R1408" i="1"/>
  <c r="U1406" i="1"/>
  <c r="T1406" i="1"/>
  <c r="S1406" i="1"/>
  <c r="R1406" i="1"/>
  <c r="U1404" i="1"/>
  <c r="T1404" i="1"/>
  <c r="S1404" i="1"/>
  <c r="R1404" i="1"/>
  <c r="U1402" i="1"/>
  <c r="T1402" i="1"/>
  <c r="S1402" i="1"/>
  <c r="R1402" i="1"/>
  <c r="U1400" i="1"/>
  <c r="T1400" i="1"/>
  <c r="S1400" i="1"/>
  <c r="R1400" i="1"/>
  <c r="U1398" i="1"/>
  <c r="T1398" i="1"/>
  <c r="S1398" i="1"/>
  <c r="R1398" i="1"/>
  <c r="U1396" i="1"/>
  <c r="T1396" i="1"/>
  <c r="S1396" i="1"/>
  <c r="R1396" i="1"/>
  <c r="U1394" i="1"/>
  <c r="T1394" i="1"/>
  <c r="S1394" i="1"/>
  <c r="R1394" i="1"/>
  <c r="U1392" i="1"/>
  <c r="T1392" i="1"/>
  <c r="S1392" i="1"/>
  <c r="R1392" i="1"/>
  <c r="U1390" i="1"/>
  <c r="T1390" i="1"/>
  <c r="S1390" i="1"/>
  <c r="R1390" i="1"/>
  <c r="U1388" i="1"/>
  <c r="T1388" i="1"/>
  <c r="S1388" i="1"/>
  <c r="R1388" i="1"/>
  <c r="U1386" i="1"/>
  <c r="T1386" i="1"/>
  <c r="S1386" i="1"/>
  <c r="R1386" i="1"/>
  <c r="U1384" i="1"/>
  <c r="T1384" i="1"/>
  <c r="S1384" i="1"/>
  <c r="R1384" i="1"/>
  <c r="U1382" i="1"/>
  <c r="T1382" i="1"/>
  <c r="S1382" i="1"/>
  <c r="R1382" i="1"/>
  <c r="U1380" i="1"/>
  <c r="T1380" i="1"/>
  <c r="S1380" i="1"/>
  <c r="R1380" i="1"/>
  <c r="U1378" i="1"/>
  <c r="T1378" i="1"/>
  <c r="S1378" i="1"/>
  <c r="R1378" i="1"/>
  <c r="U1376" i="1"/>
  <c r="T1376" i="1"/>
  <c r="S1376" i="1"/>
  <c r="R1376" i="1"/>
  <c r="U1374" i="1"/>
  <c r="T1374" i="1"/>
  <c r="S1374" i="1"/>
  <c r="R1374" i="1"/>
  <c r="U1372" i="1"/>
  <c r="T1372" i="1"/>
  <c r="S1372" i="1"/>
  <c r="R1372" i="1"/>
  <c r="U1370" i="1"/>
  <c r="T1370" i="1"/>
  <c r="S1370" i="1"/>
  <c r="R1370" i="1"/>
  <c r="U1368" i="1"/>
  <c r="T1368" i="1"/>
  <c r="S1368" i="1"/>
  <c r="R1368" i="1"/>
  <c r="U1366" i="1"/>
  <c r="T1366" i="1"/>
  <c r="S1366" i="1"/>
  <c r="R1366" i="1"/>
  <c r="U1364" i="1"/>
  <c r="T1364" i="1"/>
  <c r="S1364" i="1"/>
  <c r="R1364" i="1"/>
  <c r="U1362" i="1"/>
  <c r="T1362" i="1"/>
  <c r="S1362" i="1"/>
  <c r="R1362" i="1"/>
  <c r="U1360" i="1"/>
  <c r="T1360" i="1"/>
  <c r="S1360" i="1"/>
  <c r="R1360" i="1"/>
  <c r="U1358" i="1"/>
  <c r="T1358" i="1"/>
  <c r="S1358" i="1"/>
  <c r="R1358" i="1"/>
  <c r="U1356" i="1"/>
  <c r="T1356" i="1"/>
  <c r="S1356" i="1"/>
  <c r="R1356" i="1"/>
  <c r="U1354" i="1"/>
  <c r="T1354" i="1"/>
  <c r="S1354" i="1"/>
  <c r="R1354" i="1"/>
  <c r="U1352" i="1"/>
  <c r="T1352" i="1"/>
  <c r="S1352" i="1"/>
  <c r="R1352" i="1"/>
  <c r="U1350" i="1"/>
  <c r="T1350" i="1"/>
  <c r="S1350" i="1"/>
  <c r="R1350" i="1"/>
  <c r="U1348" i="1"/>
  <c r="T1348" i="1"/>
  <c r="S1348" i="1"/>
  <c r="R1348" i="1"/>
  <c r="U1346" i="1"/>
  <c r="T1346" i="1"/>
  <c r="S1346" i="1"/>
  <c r="R1346" i="1"/>
  <c r="U1344" i="1"/>
  <c r="T1344" i="1"/>
  <c r="S1344" i="1"/>
  <c r="R1344" i="1"/>
  <c r="U1342" i="1"/>
  <c r="T1342" i="1"/>
  <c r="S1342" i="1"/>
  <c r="R1342" i="1"/>
  <c r="U1340" i="1"/>
  <c r="T1340" i="1"/>
  <c r="S1340" i="1"/>
  <c r="R1340" i="1"/>
  <c r="U1338" i="1"/>
  <c r="T1338" i="1"/>
  <c r="S1338" i="1"/>
  <c r="R1338" i="1"/>
  <c r="U1336" i="1"/>
  <c r="T1336" i="1"/>
  <c r="S1336" i="1"/>
  <c r="R1336" i="1"/>
  <c r="U1334" i="1"/>
  <c r="T1334" i="1"/>
  <c r="S1334" i="1"/>
  <c r="R1334" i="1"/>
  <c r="U1332" i="1"/>
  <c r="T1332" i="1"/>
  <c r="S1332" i="1"/>
  <c r="R1332" i="1"/>
  <c r="U1330" i="1"/>
  <c r="T1330" i="1"/>
  <c r="S1330" i="1"/>
  <c r="R1330" i="1"/>
  <c r="U1328" i="1"/>
  <c r="T1328" i="1"/>
  <c r="S1328" i="1"/>
  <c r="R1328" i="1"/>
  <c r="U1326" i="1"/>
  <c r="T1326" i="1"/>
  <c r="S1326" i="1"/>
  <c r="R1326" i="1"/>
  <c r="U1324" i="1"/>
  <c r="T1324" i="1"/>
  <c r="S1324" i="1"/>
  <c r="R1324" i="1"/>
  <c r="U1322" i="1"/>
  <c r="T1322" i="1"/>
  <c r="S1322" i="1"/>
  <c r="R1322" i="1"/>
  <c r="U1320" i="1"/>
  <c r="T1320" i="1"/>
  <c r="S1320" i="1"/>
  <c r="R1320" i="1"/>
  <c r="U1318" i="1"/>
  <c r="T1318" i="1"/>
  <c r="S1318" i="1"/>
  <c r="R1318" i="1"/>
  <c r="U1316" i="1"/>
  <c r="T1316" i="1"/>
  <c r="S1316" i="1"/>
  <c r="R1316" i="1"/>
  <c r="U1314" i="1"/>
  <c r="T1314" i="1"/>
  <c r="S1314" i="1"/>
  <c r="R1314" i="1"/>
  <c r="U1312" i="1"/>
  <c r="T1312" i="1"/>
  <c r="S1312" i="1"/>
  <c r="R1312" i="1"/>
  <c r="U1310" i="1"/>
  <c r="T1310" i="1"/>
  <c r="S1310" i="1"/>
  <c r="R1310" i="1"/>
  <c r="U1308" i="1"/>
  <c r="T1308" i="1"/>
  <c r="S1308" i="1"/>
  <c r="R1308" i="1"/>
  <c r="U1306" i="1"/>
  <c r="T1306" i="1"/>
  <c r="S1306" i="1"/>
  <c r="R1306" i="1"/>
  <c r="U1304" i="1"/>
  <c r="T1304" i="1"/>
  <c r="S1304" i="1"/>
  <c r="R1304" i="1"/>
  <c r="U1302" i="1"/>
  <c r="T1302" i="1"/>
  <c r="S1302" i="1"/>
  <c r="R1302" i="1"/>
  <c r="U1300" i="1"/>
  <c r="T1300" i="1"/>
  <c r="S1300" i="1"/>
  <c r="R1300" i="1"/>
  <c r="U1298" i="1"/>
  <c r="T1298" i="1"/>
  <c r="S1298" i="1"/>
  <c r="R1298" i="1"/>
  <c r="U1296" i="1"/>
  <c r="T1296" i="1"/>
  <c r="S1296" i="1"/>
  <c r="R1296" i="1"/>
  <c r="U1294" i="1"/>
  <c r="T1294" i="1"/>
  <c r="S1294" i="1"/>
  <c r="R1294" i="1"/>
  <c r="U1292" i="1"/>
  <c r="T1292" i="1"/>
  <c r="S1292" i="1"/>
  <c r="R1292" i="1"/>
  <c r="U1290" i="1"/>
  <c r="T1290" i="1"/>
  <c r="S1290" i="1"/>
  <c r="R1290" i="1"/>
  <c r="U1288" i="1"/>
  <c r="T1288" i="1"/>
  <c r="S1288" i="1"/>
  <c r="R1288" i="1"/>
  <c r="U1286" i="1"/>
  <c r="T1286" i="1"/>
  <c r="S1286" i="1"/>
  <c r="R1286" i="1"/>
  <c r="U1284" i="1"/>
  <c r="T1284" i="1"/>
  <c r="S1284" i="1"/>
  <c r="R1284" i="1"/>
  <c r="U1282" i="1"/>
  <c r="T1282" i="1"/>
  <c r="S1282" i="1"/>
  <c r="R1282" i="1"/>
  <c r="U1280" i="1"/>
  <c r="T1280" i="1"/>
  <c r="S1280" i="1"/>
  <c r="R1280" i="1"/>
  <c r="U1278" i="1"/>
  <c r="T1278" i="1"/>
  <c r="S1278" i="1"/>
  <c r="R1278" i="1"/>
  <c r="U1276" i="1"/>
  <c r="T1276" i="1"/>
  <c r="S1276" i="1"/>
  <c r="R1276" i="1"/>
  <c r="U1274" i="1"/>
  <c r="T1274" i="1"/>
  <c r="S1274" i="1"/>
  <c r="R1274" i="1"/>
  <c r="U1272" i="1"/>
  <c r="T1272" i="1"/>
  <c r="S1272" i="1"/>
  <c r="R1272" i="1"/>
  <c r="U1270" i="1"/>
  <c r="T1270" i="1"/>
  <c r="S1270" i="1"/>
  <c r="R1270" i="1"/>
  <c r="U1268" i="1"/>
  <c r="T1268" i="1"/>
  <c r="S1268" i="1"/>
  <c r="R1268" i="1"/>
  <c r="U1266" i="1"/>
  <c r="T1266" i="1"/>
  <c r="S1266" i="1"/>
  <c r="R1266" i="1"/>
  <c r="U1264" i="1"/>
  <c r="T1264" i="1"/>
  <c r="S1264" i="1"/>
  <c r="R1264" i="1"/>
  <c r="U1262" i="1"/>
  <c r="T1262" i="1"/>
  <c r="S1262" i="1"/>
  <c r="R1262" i="1"/>
  <c r="U1260" i="1"/>
  <c r="T1260" i="1"/>
  <c r="S1260" i="1"/>
  <c r="R1260" i="1"/>
  <c r="U1258" i="1"/>
  <c r="T1258" i="1"/>
  <c r="S1258" i="1"/>
  <c r="R1258" i="1"/>
  <c r="U1256" i="1"/>
  <c r="T1256" i="1"/>
  <c r="S1256" i="1"/>
  <c r="R1256" i="1"/>
  <c r="U1254" i="1"/>
  <c r="T1254" i="1"/>
  <c r="S1254" i="1"/>
  <c r="R1254" i="1"/>
  <c r="U1252" i="1"/>
  <c r="T1252" i="1"/>
  <c r="S1252" i="1"/>
  <c r="R1252" i="1"/>
  <c r="U1250" i="1"/>
  <c r="T1250" i="1"/>
  <c r="S1250" i="1"/>
  <c r="R1250" i="1"/>
  <c r="U1248" i="1"/>
  <c r="T1248" i="1"/>
  <c r="S1248" i="1"/>
  <c r="R1248" i="1"/>
  <c r="U1246" i="1"/>
  <c r="T1246" i="1"/>
  <c r="S1246" i="1"/>
  <c r="R1246" i="1"/>
  <c r="U1244" i="1"/>
  <c r="T1244" i="1"/>
  <c r="S1244" i="1"/>
  <c r="R1244" i="1"/>
  <c r="U1242" i="1"/>
  <c r="T1242" i="1"/>
  <c r="S1242" i="1"/>
  <c r="R1242" i="1"/>
  <c r="U1240" i="1"/>
  <c r="T1240" i="1"/>
  <c r="S1240" i="1"/>
  <c r="R1240" i="1"/>
  <c r="U1238" i="1"/>
  <c r="T1238" i="1"/>
  <c r="S1238" i="1"/>
  <c r="R1238" i="1"/>
  <c r="U1236" i="1"/>
  <c r="T1236" i="1"/>
  <c r="S1236" i="1"/>
  <c r="R1236" i="1"/>
  <c r="U1234" i="1"/>
  <c r="T1234" i="1"/>
  <c r="S1234" i="1"/>
  <c r="R1234" i="1"/>
  <c r="U1232" i="1"/>
  <c r="T1232" i="1"/>
  <c r="S1232" i="1"/>
  <c r="R1232" i="1"/>
  <c r="U1230" i="1"/>
  <c r="T1230" i="1"/>
  <c r="S1230" i="1"/>
  <c r="R1230" i="1"/>
  <c r="U1228" i="1"/>
  <c r="T1228" i="1"/>
  <c r="S1228" i="1"/>
  <c r="R1228" i="1"/>
  <c r="U1226" i="1"/>
  <c r="T1226" i="1"/>
  <c r="S1226" i="1"/>
  <c r="R1226" i="1"/>
  <c r="U1224" i="1"/>
  <c r="T1224" i="1"/>
  <c r="S1224" i="1"/>
  <c r="R1224" i="1"/>
  <c r="U1222" i="1"/>
  <c r="T1222" i="1"/>
  <c r="S1222" i="1"/>
  <c r="R1222" i="1"/>
  <c r="U1220" i="1"/>
  <c r="T1220" i="1"/>
  <c r="S1220" i="1"/>
  <c r="R1220" i="1"/>
  <c r="U1218" i="1"/>
  <c r="T1218" i="1"/>
  <c r="S1218" i="1"/>
  <c r="R1218" i="1"/>
  <c r="U1216" i="1"/>
  <c r="T1216" i="1"/>
  <c r="S1216" i="1"/>
  <c r="R1216" i="1"/>
  <c r="U1214" i="1"/>
  <c r="T1214" i="1"/>
  <c r="S1214" i="1"/>
  <c r="R1214" i="1"/>
  <c r="U1212" i="1"/>
  <c r="T1212" i="1"/>
  <c r="S1212" i="1"/>
  <c r="R1212" i="1"/>
  <c r="U1210" i="1"/>
  <c r="T1210" i="1"/>
  <c r="S1210" i="1"/>
  <c r="R1210" i="1"/>
  <c r="AC1208" i="1"/>
  <c r="U1208" i="1"/>
  <c r="T1208" i="1"/>
  <c r="S1208" i="1"/>
  <c r="R1208" i="1"/>
  <c r="AC1206" i="1"/>
  <c r="U1206" i="1"/>
  <c r="T1206" i="1"/>
  <c r="S1206" i="1"/>
  <c r="R1206" i="1"/>
  <c r="AC1204" i="1"/>
  <c r="U1204" i="1"/>
  <c r="T1204" i="1"/>
  <c r="S1204" i="1"/>
  <c r="R1204" i="1"/>
  <c r="AC1202" i="1"/>
  <c r="U1202" i="1"/>
  <c r="T1202" i="1"/>
  <c r="S1202" i="1"/>
  <c r="R1202" i="1"/>
  <c r="AC1200" i="1"/>
  <c r="U1200" i="1"/>
  <c r="T1200" i="1"/>
  <c r="S1200" i="1"/>
  <c r="R1200" i="1"/>
  <c r="AC1198" i="1"/>
  <c r="U1198" i="1"/>
  <c r="T1198" i="1"/>
  <c r="S1198" i="1"/>
  <c r="R1198" i="1"/>
  <c r="AC1196" i="1"/>
  <c r="U1196" i="1"/>
  <c r="T1196" i="1"/>
  <c r="S1196" i="1"/>
  <c r="R1196" i="1"/>
  <c r="AC1194" i="1"/>
  <c r="U1194" i="1"/>
  <c r="T1194" i="1"/>
  <c r="S1194" i="1"/>
  <c r="R1194" i="1"/>
  <c r="AC1192" i="1"/>
  <c r="U1192" i="1"/>
  <c r="T1192" i="1"/>
  <c r="S1192" i="1"/>
  <c r="R1192" i="1"/>
  <c r="AC1190" i="1"/>
  <c r="U1190" i="1"/>
  <c r="T1190" i="1"/>
  <c r="S1190" i="1"/>
  <c r="R1190" i="1"/>
  <c r="AC1188" i="1"/>
  <c r="U1188" i="1"/>
  <c r="T1188" i="1"/>
  <c r="S1188" i="1"/>
  <c r="R1188" i="1"/>
  <c r="AC1186" i="1"/>
  <c r="U1186" i="1"/>
  <c r="T1186" i="1"/>
  <c r="S1186" i="1"/>
  <c r="R1186" i="1"/>
  <c r="AC1184" i="1"/>
  <c r="U1184" i="1"/>
  <c r="T1184" i="1"/>
  <c r="S1184" i="1"/>
  <c r="R1184" i="1"/>
  <c r="AC1182" i="1"/>
  <c r="U1182" i="1"/>
  <c r="T1182" i="1"/>
  <c r="S1182" i="1"/>
  <c r="R1182" i="1"/>
  <c r="AC1180" i="1"/>
  <c r="U1180" i="1"/>
  <c r="T1180" i="1"/>
  <c r="S1180" i="1"/>
  <c r="R1180" i="1"/>
  <c r="AC1178" i="1"/>
  <c r="U1178" i="1"/>
  <c r="T1178" i="1"/>
  <c r="S1178" i="1"/>
  <c r="R1178" i="1"/>
  <c r="AC1176" i="1"/>
  <c r="U1176" i="1"/>
  <c r="T1176" i="1"/>
  <c r="S1176" i="1"/>
  <c r="R1176" i="1"/>
  <c r="AC1174" i="1"/>
  <c r="U1174" i="1"/>
  <c r="T1174" i="1"/>
  <c r="S1174" i="1"/>
  <c r="R1174" i="1"/>
  <c r="AC1172" i="1"/>
  <c r="U1172" i="1"/>
  <c r="T1172" i="1"/>
  <c r="S1172" i="1"/>
  <c r="R1172" i="1"/>
  <c r="AC1170" i="1"/>
  <c r="U1170" i="1"/>
  <c r="T1170" i="1"/>
  <c r="S1170" i="1"/>
  <c r="R1170" i="1"/>
  <c r="AC1168" i="1"/>
  <c r="U1168" i="1"/>
  <c r="T1168" i="1"/>
  <c r="S1168" i="1"/>
  <c r="R1168" i="1"/>
  <c r="AC1166" i="1"/>
  <c r="U1166" i="1"/>
  <c r="T1166" i="1"/>
  <c r="S1166" i="1"/>
  <c r="R1166" i="1"/>
  <c r="AC1164" i="1"/>
  <c r="U1164" i="1"/>
  <c r="T1164" i="1"/>
  <c r="S1164" i="1"/>
  <c r="R1164" i="1"/>
  <c r="AC1162" i="1"/>
  <c r="U1162" i="1"/>
  <c r="T1162" i="1"/>
  <c r="S1162" i="1"/>
  <c r="R1162" i="1"/>
  <c r="AC1160" i="1"/>
  <c r="U1160" i="1"/>
  <c r="T1160" i="1"/>
  <c r="S1160" i="1"/>
  <c r="R1160" i="1"/>
  <c r="AC1158" i="1"/>
  <c r="U1158" i="1"/>
  <c r="T1158" i="1"/>
  <c r="S1158" i="1"/>
  <c r="R1158" i="1"/>
  <c r="AC1156" i="1"/>
  <c r="U1156" i="1"/>
  <c r="T1156" i="1"/>
  <c r="S1156" i="1"/>
  <c r="R1156" i="1"/>
  <c r="AC1154" i="1"/>
  <c r="U1154" i="1"/>
  <c r="T1154" i="1"/>
  <c r="S1154" i="1"/>
  <c r="R1154" i="1"/>
  <c r="AC1152" i="1"/>
  <c r="U1152" i="1"/>
  <c r="T1152" i="1"/>
  <c r="S1152" i="1"/>
  <c r="R1152" i="1"/>
  <c r="AC1150" i="1"/>
  <c r="U1150" i="1"/>
  <c r="T1150" i="1"/>
  <c r="S1150" i="1"/>
  <c r="R1150" i="1"/>
  <c r="AC1148" i="1"/>
  <c r="U1148" i="1"/>
  <c r="T1148" i="1"/>
  <c r="S1148" i="1"/>
  <c r="R1148" i="1"/>
  <c r="AC1146" i="1"/>
  <c r="U1146" i="1"/>
  <c r="T1146" i="1"/>
  <c r="S1146" i="1"/>
  <c r="R1146" i="1"/>
  <c r="AC1144" i="1"/>
  <c r="U1144" i="1"/>
  <c r="T1144" i="1"/>
  <c r="S1144" i="1"/>
  <c r="R1144" i="1"/>
  <c r="AC1142" i="1"/>
  <c r="U1142" i="1"/>
  <c r="T1142" i="1"/>
  <c r="S1142" i="1"/>
  <c r="R1142" i="1"/>
  <c r="AC1140" i="1"/>
  <c r="U1140" i="1"/>
  <c r="T1140" i="1"/>
  <c r="S1140" i="1"/>
  <c r="R1140" i="1"/>
  <c r="AC1138" i="1"/>
  <c r="U1138" i="1"/>
  <c r="T1138" i="1"/>
  <c r="S1138" i="1"/>
  <c r="R1138" i="1"/>
  <c r="AC1136" i="1"/>
  <c r="U1136" i="1"/>
  <c r="T1136" i="1"/>
  <c r="S1136" i="1"/>
  <c r="R1136" i="1"/>
  <c r="AC1134" i="1"/>
  <c r="U1134" i="1"/>
  <c r="T1134" i="1"/>
  <c r="S1134" i="1"/>
  <c r="R1134" i="1"/>
  <c r="AC1132" i="1"/>
  <c r="U1132" i="1"/>
  <c r="T1132" i="1"/>
  <c r="S1132" i="1"/>
  <c r="R1132" i="1"/>
  <c r="AC1130" i="1"/>
  <c r="U1130" i="1"/>
  <c r="T1130" i="1"/>
  <c r="S1130" i="1"/>
  <c r="R1130" i="1"/>
  <c r="AC1128" i="1"/>
  <c r="U1128" i="1"/>
  <c r="T1128" i="1"/>
  <c r="S1128" i="1"/>
  <c r="R1128" i="1"/>
  <c r="AC1126" i="1"/>
  <c r="U1126" i="1"/>
  <c r="T1126" i="1"/>
  <c r="S1126" i="1"/>
  <c r="R1126" i="1"/>
  <c r="AC1124" i="1"/>
  <c r="U1124" i="1"/>
  <c r="T1124" i="1"/>
  <c r="S1124" i="1"/>
  <c r="R1124" i="1"/>
  <c r="AC1122" i="1"/>
  <c r="U1122" i="1"/>
  <c r="T1122" i="1"/>
  <c r="S1122" i="1"/>
  <c r="R1122" i="1"/>
  <c r="AC1120" i="1"/>
  <c r="U1120" i="1"/>
  <c r="T1120" i="1"/>
  <c r="S1120" i="1"/>
  <c r="R1120" i="1"/>
  <c r="AC1118" i="1"/>
  <c r="U1118" i="1"/>
  <c r="T1118" i="1"/>
  <c r="S1118" i="1"/>
  <c r="R1118" i="1"/>
  <c r="AC1116" i="1"/>
  <c r="U1116" i="1"/>
  <c r="T1116" i="1"/>
  <c r="S1116" i="1"/>
  <c r="R1116" i="1"/>
  <c r="AC1114" i="1"/>
  <c r="U1114" i="1"/>
  <c r="T1114" i="1"/>
  <c r="S1114" i="1"/>
  <c r="R1114" i="1"/>
  <c r="AC1112" i="1"/>
  <c r="U1112" i="1"/>
  <c r="T1112" i="1"/>
  <c r="S1112" i="1"/>
  <c r="R1112" i="1"/>
  <c r="AC1110" i="1"/>
  <c r="U1110" i="1"/>
  <c r="T1110" i="1"/>
  <c r="S1110" i="1"/>
  <c r="R1110" i="1"/>
  <c r="AC1108" i="1"/>
  <c r="U1108" i="1"/>
  <c r="T1108" i="1"/>
  <c r="S1108" i="1"/>
  <c r="R1108" i="1"/>
  <c r="AC1106" i="1"/>
  <c r="U1106" i="1"/>
  <c r="T1106" i="1"/>
  <c r="S1106" i="1"/>
  <c r="R1106" i="1"/>
  <c r="AC1104" i="1"/>
  <c r="U1104" i="1"/>
  <c r="T1104" i="1"/>
  <c r="S1104" i="1"/>
  <c r="R1104" i="1"/>
  <c r="AC1102" i="1"/>
  <c r="U1102" i="1"/>
  <c r="T1102" i="1"/>
  <c r="S1102" i="1"/>
  <c r="R1102" i="1"/>
  <c r="AC1100" i="1"/>
  <c r="U1100" i="1"/>
  <c r="T1100" i="1"/>
  <c r="S1100" i="1"/>
  <c r="R1100" i="1"/>
  <c r="AC1098" i="1"/>
  <c r="U1098" i="1"/>
  <c r="T1098" i="1"/>
  <c r="S1098" i="1"/>
  <c r="R1098" i="1"/>
  <c r="AC1096" i="1"/>
  <c r="U1096" i="1"/>
  <c r="T1096" i="1"/>
  <c r="S1096" i="1"/>
  <c r="R1096" i="1"/>
  <c r="AC1094" i="1"/>
  <c r="U1094" i="1"/>
  <c r="T1094" i="1"/>
  <c r="S1094" i="1"/>
  <c r="R1094" i="1"/>
  <c r="AC1092" i="1"/>
  <c r="U1092" i="1"/>
  <c r="T1092" i="1"/>
  <c r="S1092" i="1"/>
  <c r="R1092" i="1"/>
  <c r="AC1090" i="1"/>
  <c r="U1090" i="1"/>
  <c r="T1090" i="1"/>
  <c r="S1090" i="1"/>
  <c r="R1090" i="1"/>
  <c r="AC1088" i="1"/>
  <c r="U1088" i="1"/>
  <c r="T1088" i="1"/>
  <c r="S1088" i="1"/>
  <c r="R1088" i="1"/>
  <c r="AC1086" i="1"/>
  <c r="U1086" i="1"/>
  <c r="T1086" i="1"/>
  <c r="S1086" i="1"/>
  <c r="R1086" i="1"/>
  <c r="AC1084" i="1"/>
  <c r="U1084" i="1"/>
  <c r="T1084" i="1"/>
  <c r="S1084" i="1"/>
  <c r="R1084" i="1"/>
  <c r="AC1082" i="1"/>
  <c r="U1082" i="1"/>
  <c r="T1082" i="1"/>
  <c r="S1082" i="1"/>
  <c r="R1082" i="1"/>
  <c r="AC1080" i="1"/>
  <c r="U1080" i="1"/>
  <c r="T1080" i="1"/>
  <c r="S1080" i="1"/>
  <c r="R1080" i="1"/>
  <c r="AC1078" i="1"/>
  <c r="U1078" i="1"/>
  <c r="T1078" i="1"/>
  <c r="S1078" i="1"/>
  <c r="R1078" i="1"/>
  <c r="AC1076" i="1"/>
  <c r="U1076" i="1"/>
  <c r="T1076" i="1"/>
  <c r="S1076" i="1"/>
  <c r="R1076" i="1"/>
  <c r="AC1074" i="1"/>
  <c r="U1074" i="1"/>
  <c r="T1074" i="1"/>
  <c r="S1074" i="1"/>
  <c r="R1074" i="1"/>
  <c r="AC1072" i="1"/>
  <c r="U1072" i="1"/>
  <c r="T1072" i="1"/>
  <c r="S1072" i="1"/>
  <c r="R1072" i="1"/>
  <c r="AC1070" i="1"/>
  <c r="U1070" i="1"/>
  <c r="T1070" i="1"/>
  <c r="S1070" i="1"/>
  <c r="R1070" i="1"/>
  <c r="AC1068" i="1"/>
  <c r="U1068" i="1"/>
  <c r="T1068" i="1"/>
  <c r="S1068" i="1"/>
  <c r="R1068" i="1"/>
  <c r="AC1066" i="1"/>
  <c r="U1066" i="1"/>
  <c r="T1066" i="1"/>
  <c r="S1066" i="1"/>
  <c r="R1066" i="1"/>
  <c r="AC1064" i="1"/>
  <c r="U1064" i="1"/>
  <c r="T1064" i="1"/>
  <c r="S1064" i="1"/>
  <c r="R1064" i="1"/>
  <c r="AC1062" i="1"/>
  <c r="U1062" i="1"/>
  <c r="T1062" i="1"/>
  <c r="S1062" i="1"/>
  <c r="R1062" i="1"/>
  <c r="AC1060" i="1"/>
  <c r="U1060" i="1"/>
  <c r="T1060" i="1"/>
  <c r="S1060" i="1"/>
  <c r="R1060" i="1"/>
  <c r="AC1058" i="1"/>
  <c r="U1058" i="1"/>
  <c r="T1058" i="1"/>
  <c r="S1058" i="1"/>
  <c r="R1058" i="1"/>
  <c r="AC1056" i="1"/>
  <c r="U1056" i="1"/>
  <c r="T1056" i="1"/>
  <c r="S1056" i="1"/>
  <c r="R1056" i="1"/>
  <c r="AC1054" i="1"/>
  <c r="U1054" i="1"/>
  <c r="T1054" i="1"/>
  <c r="S1054" i="1"/>
  <c r="R1054" i="1"/>
  <c r="AC1052" i="1"/>
  <c r="U1052" i="1"/>
  <c r="T1052" i="1"/>
  <c r="S1052" i="1"/>
  <c r="R1052" i="1"/>
  <c r="AC1050" i="1"/>
  <c r="U1050" i="1"/>
  <c r="T1050" i="1"/>
  <c r="S1050" i="1"/>
  <c r="R1050" i="1"/>
  <c r="AC1048" i="1"/>
  <c r="U1048" i="1"/>
  <c r="T1048" i="1"/>
  <c r="S1048" i="1"/>
  <c r="R1048" i="1"/>
  <c r="AC1046" i="1"/>
  <c r="U1046" i="1"/>
  <c r="T1046" i="1"/>
  <c r="S1046" i="1"/>
  <c r="R1046" i="1"/>
  <c r="AC1044" i="1"/>
  <c r="U1044" i="1"/>
  <c r="T1044" i="1"/>
  <c r="S1044" i="1"/>
  <c r="R1044" i="1"/>
  <c r="AC1042" i="1"/>
  <c r="U1042" i="1"/>
  <c r="T1042" i="1"/>
  <c r="S1042" i="1"/>
  <c r="R1042" i="1"/>
  <c r="AC1040" i="1"/>
  <c r="U1040" i="1"/>
  <c r="T1040" i="1"/>
  <c r="S1040" i="1"/>
  <c r="R1040" i="1"/>
  <c r="AC1038" i="1"/>
  <c r="U1038" i="1"/>
  <c r="T1038" i="1"/>
  <c r="S1038" i="1"/>
  <c r="R1038" i="1"/>
  <c r="AC1036" i="1"/>
  <c r="U1036" i="1"/>
  <c r="T1036" i="1"/>
  <c r="S1036" i="1"/>
  <c r="R1036" i="1"/>
  <c r="AC1034" i="1"/>
  <c r="U1034" i="1"/>
  <c r="T1034" i="1"/>
  <c r="S1034" i="1"/>
  <c r="R1034" i="1"/>
  <c r="AC1032" i="1"/>
  <c r="U1032" i="1"/>
  <c r="T1032" i="1"/>
  <c r="S1032" i="1"/>
  <c r="R1032" i="1"/>
  <c r="AC1030" i="1"/>
  <c r="U1030" i="1"/>
  <c r="T1030" i="1"/>
  <c r="S1030" i="1"/>
  <c r="R1030" i="1"/>
  <c r="AC1028" i="1"/>
  <c r="U1028" i="1"/>
  <c r="T1028" i="1"/>
  <c r="S1028" i="1"/>
  <c r="R1028" i="1"/>
  <c r="AC1026" i="1"/>
  <c r="U1026" i="1"/>
  <c r="T1026" i="1"/>
  <c r="S1026" i="1"/>
  <c r="R1026" i="1"/>
  <c r="AC1024" i="1"/>
  <c r="U1024" i="1"/>
  <c r="T1024" i="1"/>
  <c r="S1024" i="1"/>
  <c r="R1024" i="1"/>
  <c r="AC1022" i="1"/>
  <c r="U1022" i="1"/>
  <c r="T1022" i="1"/>
  <c r="S1022" i="1"/>
  <c r="R1022" i="1"/>
  <c r="AC1020" i="1"/>
  <c r="U1020" i="1"/>
  <c r="T1020" i="1"/>
  <c r="S1020" i="1"/>
  <c r="R1020" i="1"/>
  <c r="AC1018" i="1"/>
  <c r="U1018" i="1"/>
  <c r="T1018" i="1"/>
  <c r="S1018" i="1"/>
  <c r="R1018" i="1"/>
  <c r="AC1016" i="1"/>
  <c r="U1016" i="1"/>
  <c r="T1016" i="1"/>
  <c r="S1016" i="1"/>
  <c r="R1016" i="1"/>
  <c r="AC1014" i="1"/>
  <c r="U1014" i="1"/>
  <c r="T1014" i="1"/>
  <c r="S1014" i="1"/>
  <c r="R1014" i="1"/>
  <c r="AC1012" i="1"/>
  <c r="U1012" i="1"/>
  <c r="T1012" i="1"/>
  <c r="S1012" i="1"/>
  <c r="R1012" i="1"/>
  <c r="AC1010" i="1"/>
  <c r="U1010" i="1"/>
  <c r="T1010" i="1"/>
  <c r="S1010" i="1"/>
  <c r="R1010" i="1"/>
  <c r="AC1008" i="1"/>
  <c r="U1008" i="1"/>
  <c r="T1008" i="1"/>
  <c r="S1008" i="1"/>
  <c r="R1008" i="1"/>
  <c r="AC1006" i="1"/>
  <c r="U1006" i="1"/>
  <c r="T1006" i="1"/>
  <c r="S1006" i="1"/>
  <c r="R1006" i="1"/>
  <c r="AC1004" i="1"/>
  <c r="U1004" i="1"/>
  <c r="T1004" i="1"/>
  <c r="S1004" i="1"/>
  <c r="R1004" i="1"/>
  <c r="AC1002" i="1"/>
  <c r="U1002" i="1"/>
  <c r="T1002" i="1"/>
  <c r="S1002" i="1"/>
  <c r="R1002" i="1"/>
  <c r="AC1000" i="1"/>
  <c r="U1000" i="1"/>
  <c r="T1000" i="1"/>
  <c r="S1000" i="1"/>
  <c r="R1000" i="1"/>
  <c r="AC998" i="1"/>
  <c r="U998" i="1"/>
  <c r="T998" i="1"/>
  <c r="S998" i="1"/>
  <c r="R998" i="1"/>
  <c r="AC996" i="1"/>
  <c r="U996" i="1"/>
  <c r="T996" i="1"/>
  <c r="S996" i="1"/>
  <c r="R996" i="1"/>
  <c r="AC994" i="1"/>
  <c r="U994" i="1"/>
  <c r="T994" i="1"/>
  <c r="S994" i="1"/>
  <c r="R994" i="1"/>
  <c r="AC992" i="1"/>
  <c r="U992" i="1"/>
  <c r="T992" i="1"/>
  <c r="S992" i="1"/>
  <c r="R992" i="1"/>
  <c r="AC990" i="1"/>
  <c r="U990" i="1"/>
  <c r="T990" i="1"/>
  <c r="S990" i="1"/>
  <c r="R990" i="1"/>
  <c r="AC988" i="1"/>
  <c r="U988" i="1"/>
  <c r="T988" i="1"/>
  <c r="S988" i="1"/>
  <c r="R988" i="1"/>
  <c r="AC986" i="1"/>
  <c r="U986" i="1"/>
  <c r="T986" i="1"/>
  <c r="S986" i="1"/>
  <c r="R986" i="1"/>
  <c r="AC984" i="1"/>
  <c r="U984" i="1"/>
  <c r="T984" i="1"/>
  <c r="S984" i="1"/>
  <c r="R984" i="1"/>
  <c r="AC982" i="1"/>
  <c r="U982" i="1"/>
  <c r="T982" i="1"/>
  <c r="S982" i="1"/>
  <c r="R982" i="1"/>
  <c r="AC980" i="1"/>
  <c r="U980" i="1"/>
  <c r="T980" i="1"/>
  <c r="S980" i="1"/>
  <c r="R980" i="1"/>
  <c r="AC978" i="1"/>
  <c r="U978" i="1"/>
  <c r="T978" i="1"/>
  <c r="S978" i="1"/>
  <c r="R978" i="1"/>
  <c r="AC976" i="1"/>
  <c r="U976" i="1"/>
  <c r="T976" i="1"/>
  <c r="S976" i="1"/>
  <c r="R976" i="1"/>
  <c r="AC974" i="1"/>
  <c r="U974" i="1"/>
  <c r="T974" i="1"/>
  <c r="S974" i="1"/>
  <c r="R974" i="1"/>
  <c r="AC972" i="1"/>
  <c r="U972" i="1"/>
  <c r="T972" i="1"/>
  <c r="S972" i="1"/>
  <c r="R972" i="1"/>
  <c r="AC970" i="1"/>
  <c r="U970" i="1"/>
  <c r="T970" i="1"/>
  <c r="S970" i="1"/>
  <c r="R970" i="1"/>
  <c r="AC968" i="1"/>
  <c r="U968" i="1"/>
  <c r="T968" i="1"/>
  <c r="S968" i="1"/>
  <c r="R968" i="1"/>
  <c r="AC966" i="1"/>
  <c r="U966" i="1"/>
  <c r="T966" i="1"/>
  <c r="S966" i="1"/>
  <c r="R966" i="1"/>
  <c r="AC964" i="1"/>
  <c r="U964" i="1"/>
  <c r="T964" i="1"/>
  <c r="S964" i="1"/>
  <c r="R964" i="1"/>
  <c r="AC962" i="1"/>
  <c r="U962" i="1"/>
  <c r="T962" i="1"/>
  <c r="S962" i="1"/>
  <c r="R962" i="1"/>
  <c r="AC960" i="1"/>
  <c r="U960" i="1"/>
  <c r="T960" i="1"/>
  <c r="S960" i="1"/>
  <c r="R960" i="1"/>
  <c r="AC958" i="1"/>
  <c r="U958" i="1"/>
  <c r="T958" i="1"/>
  <c r="S958" i="1"/>
  <c r="R958" i="1"/>
  <c r="AC956" i="1"/>
  <c r="U956" i="1"/>
  <c r="T956" i="1"/>
  <c r="S956" i="1"/>
  <c r="R956" i="1"/>
  <c r="AC954" i="1"/>
  <c r="U954" i="1"/>
  <c r="T954" i="1"/>
  <c r="S954" i="1"/>
  <c r="R954" i="1"/>
  <c r="AC952" i="1"/>
  <c r="U952" i="1"/>
  <c r="T952" i="1"/>
  <c r="S952" i="1"/>
  <c r="R952" i="1"/>
  <c r="AC950" i="1"/>
  <c r="U950" i="1"/>
  <c r="T950" i="1"/>
  <c r="S950" i="1"/>
  <c r="R950" i="1"/>
  <c r="AC948" i="1"/>
  <c r="U948" i="1"/>
  <c r="T948" i="1"/>
  <c r="S948" i="1"/>
  <c r="R948" i="1"/>
  <c r="AC946" i="1"/>
  <c r="U946" i="1"/>
  <c r="T946" i="1"/>
  <c r="S946" i="1"/>
  <c r="R946" i="1"/>
  <c r="AC944" i="1"/>
  <c r="U944" i="1"/>
  <c r="T944" i="1"/>
  <c r="S944" i="1"/>
  <c r="R944" i="1"/>
  <c r="AC942" i="1"/>
  <c r="U942" i="1"/>
  <c r="T942" i="1"/>
  <c r="S942" i="1"/>
  <c r="R942" i="1"/>
  <c r="AC940" i="1"/>
  <c r="U940" i="1"/>
  <c r="T940" i="1"/>
  <c r="S940" i="1"/>
  <c r="R940" i="1"/>
  <c r="AC938" i="1"/>
  <c r="U938" i="1"/>
  <c r="T938" i="1"/>
  <c r="S938" i="1"/>
  <c r="R938" i="1"/>
  <c r="AC936" i="1"/>
  <c r="U936" i="1"/>
  <c r="T936" i="1"/>
  <c r="S936" i="1"/>
  <c r="R936" i="1"/>
  <c r="AC934" i="1"/>
  <c r="U934" i="1"/>
  <c r="T934" i="1"/>
  <c r="S934" i="1"/>
  <c r="R934" i="1"/>
  <c r="AC932" i="1"/>
  <c r="U932" i="1"/>
  <c r="T932" i="1"/>
  <c r="S932" i="1"/>
  <c r="R932" i="1"/>
  <c r="AC930" i="1"/>
  <c r="U930" i="1"/>
  <c r="T930" i="1"/>
  <c r="S930" i="1"/>
  <c r="R930" i="1"/>
  <c r="AC928" i="1"/>
  <c r="U928" i="1"/>
  <c r="T928" i="1"/>
  <c r="S928" i="1"/>
  <c r="R928" i="1"/>
  <c r="AC926" i="1"/>
  <c r="U926" i="1"/>
  <c r="T926" i="1"/>
  <c r="S926" i="1"/>
  <c r="R926" i="1"/>
  <c r="AC924" i="1"/>
  <c r="U924" i="1"/>
  <c r="T924" i="1"/>
  <c r="S924" i="1"/>
  <c r="R924" i="1"/>
  <c r="AC922" i="1"/>
  <c r="U922" i="1"/>
  <c r="T922" i="1"/>
  <c r="S922" i="1"/>
  <c r="R922" i="1"/>
  <c r="AC920" i="1"/>
  <c r="U920" i="1"/>
  <c r="T920" i="1"/>
  <c r="S920" i="1"/>
  <c r="R920" i="1"/>
  <c r="AC918" i="1"/>
  <c r="U918" i="1"/>
  <c r="T918" i="1"/>
  <c r="S918" i="1"/>
  <c r="R918" i="1"/>
  <c r="AC916" i="1"/>
  <c r="U916" i="1"/>
  <c r="T916" i="1"/>
  <c r="S916" i="1"/>
  <c r="R916" i="1"/>
  <c r="AC914" i="1"/>
  <c r="U914" i="1"/>
  <c r="T914" i="1"/>
  <c r="S914" i="1"/>
  <c r="R914" i="1"/>
  <c r="AC912" i="1"/>
  <c r="U912" i="1"/>
  <c r="T912" i="1"/>
  <c r="S912" i="1"/>
  <c r="R912" i="1"/>
  <c r="AC910" i="1"/>
  <c r="U910" i="1"/>
  <c r="T910" i="1"/>
  <c r="S910" i="1"/>
  <c r="R910" i="1"/>
  <c r="AC908" i="1"/>
  <c r="U908" i="1"/>
  <c r="T908" i="1"/>
  <c r="S908" i="1"/>
  <c r="R908" i="1"/>
  <c r="AC906" i="1"/>
  <c r="U906" i="1"/>
  <c r="T906" i="1"/>
  <c r="S906" i="1"/>
  <c r="R906" i="1"/>
  <c r="AC904" i="1"/>
  <c r="U904" i="1"/>
  <c r="T904" i="1"/>
  <c r="S904" i="1"/>
  <c r="R904" i="1"/>
  <c r="AC902" i="1"/>
  <c r="U902" i="1"/>
  <c r="T902" i="1"/>
  <c r="S902" i="1"/>
  <c r="R902" i="1"/>
  <c r="AC900" i="1"/>
  <c r="U900" i="1"/>
  <c r="T900" i="1"/>
  <c r="S900" i="1"/>
  <c r="R900" i="1"/>
  <c r="AC898" i="1"/>
  <c r="U898" i="1"/>
  <c r="T898" i="1"/>
  <c r="S898" i="1"/>
  <c r="R898" i="1"/>
  <c r="AC896" i="1"/>
  <c r="U896" i="1"/>
  <c r="T896" i="1"/>
  <c r="S896" i="1"/>
  <c r="R896" i="1"/>
  <c r="AC894" i="1"/>
  <c r="U894" i="1"/>
  <c r="T894" i="1"/>
  <c r="S894" i="1"/>
  <c r="R894" i="1"/>
  <c r="AC892" i="1"/>
  <c r="U892" i="1"/>
  <c r="T892" i="1"/>
  <c r="S892" i="1"/>
  <c r="R892" i="1"/>
  <c r="AC890" i="1"/>
  <c r="U890" i="1"/>
  <c r="T890" i="1"/>
  <c r="S890" i="1"/>
  <c r="R890" i="1"/>
  <c r="AC888" i="1"/>
  <c r="U888" i="1"/>
  <c r="T888" i="1"/>
  <c r="S888" i="1"/>
  <c r="R888" i="1"/>
  <c r="AC886" i="1"/>
  <c r="U886" i="1"/>
  <c r="T886" i="1"/>
  <c r="S886" i="1"/>
  <c r="R886" i="1"/>
  <c r="AC884" i="1"/>
  <c r="U884" i="1"/>
  <c r="T884" i="1"/>
  <c r="S884" i="1"/>
  <c r="R884" i="1"/>
  <c r="AC882" i="1"/>
  <c r="U882" i="1"/>
  <c r="T882" i="1"/>
  <c r="S882" i="1"/>
  <c r="R882" i="1"/>
  <c r="AC880" i="1"/>
  <c r="U880" i="1"/>
  <c r="T880" i="1"/>
  <c r="S880" i="1"/>
  <c r="R880" i="1"/>
  <c r="AC878" i="1"/>
  <c r="U878" i="1"/>
  <c r="T878" i="1"/>
  <c r="S878" i="1"/>
  <c r="R878" i="1"/>
  <c r="AC876" i="1"/>
  <c r="U876" i="1"/>
  <c r="T876" i="1"/>
  <c r="S876" i="1"/>
  <c r="R876" i="1"/>
  <c r="AC874" i="1"/>
  <c r="U874" i="1"/>
  <c r="T874" i="1"/>
  <c r="S874" i="1"/>
  <c r="R874" i="1"/>
  <c r="AC872" i="1"/>
  <c r="U872" i="1"/>
  <c r="T872" i="1"/>
  <c r="S872" i="1"/>
  <c r="R872" i="1"/>
  <c r="AC870" i="1"/>
  <c r="U870" i="1"/>
  <c r="T870" i="1"/>
  <c r="S870" i="1"/>
  <c r="R870" i="1"/>
  <c r="AC868" i="1"/>
  <c r="U868" i="1"/>
  <c r="T868" i="1"/>
  <c r="S868" i="1"/>
  <c r="R868" i="1"/>
  <c r="AC866" i="1"/>
  <c r="U866" i="1"/>
  <c r="T866" i="1"/>
  <c r="S866" i="1"/>
  <c r="R866" i="1"/>
  <c r="AC864" i="1"/>
  <c r="U864" i="1"/>
  <c r="T864" i="1"/>
  <c r="S864" i="1"/>
  <c r="R864" i="1"/>
  <c r="AC862" i="1"/>
  <c r="U862" i="1"/>
  <c r="T862" i="1"/>
  <c r="S862" i="1"/>
  <c r="R862" i="1"/>
  <c r="AC860" i="1"/>
  <c r="U860" i="1"/>
  <c r="T860" i="1"/>
  <c r="S860" i="1"/>
  <c r="R860" i="1"/>
  <c r="AC858" i="1"/>
  <c r="U858" i="1"/>
  <c r="T858" i="1"/>
  <c r="S858" i="1"/>
  <c r="R858" i="1"/>
  <c r="AC856" i="1"/>
  <c r="U856" i="1"/>
  <c r="T856" i="1"/>
  <c r="S856" i="1"/>
  <c r="R856" i="1"/>
  <c r="AC854" i="1"/>
  <c r="U854" i="1"/>
  <c r="T854" i="1"/>
  <c r="S854" i="1"/>
  <c r="R854" i="1"/>
  <c r="AC852" i="1"/>
  <c r="U852" i="1"/>
  <c r="T852" i="1"/>
  <c r="S852" i="1"/>
  <c r="R852" i="1"/>
  <c r="AC850" i="1"/>
  <c r="U850" i="1"/>
  <c r="T850" i="1"/>
  <c r="S850" i="1"/>
  <c r="R850" i="1"/>
  <c r="AC848" i="1"/>
  <c r="U848" i="1"/>
  <c r="T848" i="1"/>
  <c r="S848" i="1"/>
  <c r="R848" i="1"/>
  <c r="AC846" i="1"/>
  <c r="U846" i="1"/>
  <c r="T846" i="1"/>
  <c r="S846" i="1"/>
  <c r="R846" i="1"/>
  <c r="AC844" i="1"/>
  <c r="U844" i="1"/>
  <c r="T844" i="1"/>
  <c r="S844" i="1"/>
  <c r="R844" i="1"/>
  <c r="AC842" i="1"/>
  <c r="U842" i="1"/>
  <c r="T842" i="1"/>
  <c r="S842" i="1"/>
  <c r="R842" i="1"/>
  <c r="AC840" i="1"/>
  <c r="U840" i="1"/>
  <c r="T840" i="1"/>
  <c r="S840" i="1"/>
  <c r="R840" i="1"/>
  <c r="AC838" i="1"/>
  <c r="U838" i="1"/>
  <c r="T838" i="1"/>
  <c r="S838" i="1"/>
  <c r="R838" i="1"/>
  <c r="AC836" i="1"/>
  <c r="U836" i="1"/>
  <c r="T836" i="1"/>
  <c r="S836" i="1"/>
  <c r="R836" i="1"/>
  <c r="AC834" i="1"/>
  <c r="U834" i="1"/>
  <c r="T834" i="1"/>
  <c r="S834" i="1"/>
  <c r="R834" i="1"/>
  <c r="AC832" i="1"/>
  <c r="U832" i="1"/>
  <c r="T832" i="1"/>
  <c r="S832" i="1"/>
  <c r="R832" i="1"/>
  <c r="AC830" i="1"/>
  <c r="U830" i="1"/>
  <c r="T830" i="1"/>
  <c r="S830" i="1"/>
  <c r="R830" i="1"/>
  <c r="AC828" i="1"/>
  <c r="U828" i="1"/>
  <c r="T828" i="1"/>
  <c r="S828" i="1"/>
  <c r="R828" i="1"/>
  <c r="AC826" i="1"/>
  <c r="U826" i="1"/>
  <c r="T826" i="1"/>
  <c r="S826" i="1"/>
  <c r="R826" i="1"/>
  <c r="AC824" i="1"/>
  <c r="U824" i="1"/>
  <c r="T824" i="1"/>
  <c r="S824" i="1"/>
  <c r="R824" i="1"/>
  <c r="AC822" i="1"/>
  <c r="U822" i="1"/>
  <c r="T822" i="1"/>
  <c r="S822" i="1"/>
  <c r="R822" i="1"/>
  <c r="AC820" i="1"/>
  <c r="U820" i="1"/>
  <c r="T820" i="1"/>
  <c r="S820" i="1"/>
  <c r="R820" i="1"/>
  <c r="AC818" i="1"/>
  <c r="U818" i="1"/>
  <c r="T818" i="1"/>
  <c r="S818" i="1"/>
  <c r="R818" i="1"/>
  <c r="AC816" i="1"/>
  <c r="U816" i="1"/>
  <c r="T816" i="1"/>
  <c r="S816" i="1"/>
  <c r="R816" i="1"/>
  <c r="AC814" i="1"/>
  <c r="U814" i="1"/>
  <c r="T814" i="1"/>
  <c r="S814" i="1"/>
  <c r="R814" i="1"/>
  <c r="AC812" i="1"/>
  <c r="U812" i="1"/>
  <c r="T812" i="1"/>
  <c r="S812" i="1"/>
  <c r="R812" i="1"/>
  <c r="AC810" i="1"/>
  <c r="U810" i="1"/>
  <c r="T810" i="1"/>
  <c r="S810" i="1"/>
  <c r="R810" i="1"/>
  <c r="AC808" i="1"/>
  <c r="U808" i="1"/>
  <c r="T808" i="1"/>
  <c r="S808" i="1"/>
  <c r="R808" i="1"/>
  <c r="AC806" i="1"/>
  <c r="U806" i="1"/>
  <c r="T806" i="1"/>
  <c r="S806" i="1"/>
  <c r="R806" i="1"/>
  <c r="AC804" i="1"/>
  <c r="U804" i="1"/>
  <c r="T804" i="1"/>
  <c r="S804" i="1"/>
  <c r="R804" i="1"/>
  <c r="AC802" i="1"/>
  <c r="U802" i="1"/>
  <c r="T802" i="1"/>
  <c r="S802" i="1"/>
  <c r="R802" i="1"/>
  <c r="AC800" i="1"/>
  <c r="U800" i="1"/>
  <c r="T800" i="1"/>
  <c r="S800" i="1"/>
  <c r="R800" i="1"/>
  <c r="AC798" i="1"/>
  <c r="U798" i="1"/>
  <c r="T798" i="1"/>
  <c r="S798" i="1"/>
  <c r="R798" i="1"/>
  <c r="AC796" i="1"/>
  <c r="U796" i="1"/>
  <c r="T796" i="1"/>
  <c r="S796" i="1"/>
  <c r="R796" i="1"/>
  <c r="AC794" i="1"/>
  <c r="U794" i="1"/>
  <c r="T794" i="1"/>
  <c r="S794" i="1"/>
  <c r="R794" i="1"/>
  <c r="AC792" i="1"/>
  <c r="U792" i="1"/>
  <c r="T792" i="1"/>
  <c r="S792" i="1"/>
  <c r="R792" i="1"/>
  <c r="AC790" i="1"/>
  <c r="U790" i="1"/>
  <c r="T790" i="1"/>
  <c r="S790" i="1"/>
  <c r="R790" i="1"/>
  <c r="AC788" i="1"/>
  <c r="U788" i="1"/>
  <c r="T788" i="1"/>
  <c r="S788" i="1"/>
  <c r="R788" i="1"/>
  <c r="AC786" i="1"/>
  <c r="U786" i="1"/>
  <c r="T786" i="1"/>
  <c r="S786" i="1"/>
  <c r="R786" i="1"/>
  <c r="AC784" i="1"/>
  <c r="U784" i="1"/>
  <c r="T784" i="1"/>
  <c r="S784" i="1"/>
  <c r="R784" i="1"/>
  <c r="AC782" i="1"/>
  <c r="U782" i="1"/>
  <c r="T782" i="1"/>
  <c r="S782" i="1"/>
  <c r="R782" i="1"/>
  <c r="AC780" i="1"/>
  <c r="U780" i="1"/>
  <c r="T780" i="1"/>
  <c r="S780" i="1"/>
  <c r="R780" i="1"/>
  <c r="AC778" i="1"/>
  <c r="U778" i="1"/>
  <c r="T778" i="1"/>
  <c r="S778" i="1"/>
  <c r="R778" i="1"/>
  <c r="AC776" i="1"/>
  <c r="U776" i="1"/>
  <c r="T776" i="1"/>
  <c r="S776" i="1"/>
  <c r="R776" i="1"/>
  <c r="AC774" i="1"/>
  <c r="U774" i="1"/>
  <c r="T774" i="1"/>
  <c r="S774" i="1"/>
  <c r="R774" i="1"/>
  <c r="AC772" i="1"/>
  <c r="U772" i="1"/>
  <c r="T772" i="1"/>
  <c r="S772" i="1"/>
  <c r="R772" i="1"/>
  <c r="AC770" i="1"/>
  <c r="U770" i="1"/>
  <c r="T770" i="1"/>
  <c r="S770" i="1"/>
  <c r="R770" i="1"/>
  <c r="AC768" i="1"/>
  <c r="U768" i="1"/>
  <c r="T768" i="1"/>
  <c r="S768" i="1"/>
  <c r="R768" i="1"/>
  <c r="AC766" i="1"/>
  <c r="U766" i="1"/>
  <c r="T766" i="1"/>
  <c r="S766" i="1"/>
  <c r="R766" i="1"/>
  <c r="AC764" i="1"/>
  <c r="U764" i="1"/>
  <c r="T764" i="1"/>
  <c r="S764" i="1"/>
  <c r="R764" i="1"/>
  <c r="AC762" i="1"/>
  <c r="U762" i="1"/>
  <c r="T762" i="1"/>
  <c r="S762" i="1"/>
  <c r="R762" i="1"/>
  <c r="AC760" i="1"/>
  <c r="U760" i="1"/>
  <c r="T760" i="1"/>
  <c r="S760" i="1"/>
  <c r="R760" i="1"/>
  <c r="AC758" i="1"/>
  <c r="U758" i="1"/>
  <c r="T758" i="1"/>
  <c r="S758" i="1"/>
  <c r="R758" i="1"/>
  <c r="AC756" i="1"/>
  <c r="U756" i="1"/>
  <c r="T756" i="1"/>
  <c r="S756" i="1"/>
  <c r="R756" i="1"/>
  <c r="AC754" i="1"/>
  <c r="U754" i="1"/>
  <c r="T754" i="1"/>
  <c r="S754" i="1"/>
  <c r="R754" i="1"/>
  <c r="AC752" i="1"/>
  <c r="U752" i="1"/>
  <c r="T752" i="1"/>
  <c r="S752" i="1"/>
  <c r="R752" i="1"/>
  <c r="AC750" i="1"/>
  <c r="U750" i="1"/>
  <c r="T750" i="1"/>
  <c r="S750" i="1"/>
  <c r="R750" i="1"/>
  <c r="AC748" i="1"/>
  <c r="U748" i="1"/>
  <c r="T748" i="1"/>
  <c r="S748" i="1"/>
  <c r="R748" i="1"/>
  <c r="AC746" i="1"/>
  <c r="U746" i="1"/>
  <c r="T746" i="1"/>
  <c r="S746" i="1"/>
  <c r="R746" i="1"/>
  <c r="AC744" i="1"/>
  <c r="U744" i="1"/>
  <c r="T744" i="1"/>
  <c r="S744" i="1"/>
  <c r="R744" i="1"/>
  <c r="AC742" i="1"/>
  <c r="U742" i="1"/>
  <c r="T742" i="1"/>
  <c r="S742" i="1"/>
  <c r="R742" i="1"/>
  <c r="AC740" i="1"/>
  <c r="U740" i="1"/>
  <c r="T740" i="1"/>
  <c r="S740" i="1"/>
  <c r="R740" i="1"/>
  <c r="AC738" i="1"/>
  <c r="U738" i="1"/>
  <c r="T738" i="1"/>
  <c r="S738" i="1"/>
  <c r="R738" i="1"/>
  <c r="AC736" i="1"/>
  <c r="U736" i="1"/>
  <c r="T736" i="1"/>
  <c r="S736" i="1"/>
  <c r="R736" i="1"/>
  <c r="AC734" i="1"/>
  <c r="U734" i="1"/>
  <c r="T734" i="1"/>
  <c r="S734" i="1"/>
  <c r="R734" i="1"/>
  <c r="AC732" i="1"/>
  <c r="U732" i="1"/>
  <c r="T732" i="1"/>
  <c r="S732" i="1"/>
  <c r="R732" i="1"/>
  <c r="AC730" i="1"/>
  <c r="U730" i="1"/>
  <c r="T730" i="1"/>
  <c r="S730" i="1"/>
  <c r="R730" i="1"/>
  <c r="AC728" i="1"/>
  <c r="U728" i="1"/>
  <c r="T728" i="1"/>
  <c r="S728" i="1"/>
  <c r="R728" i="1"/>
  <c r="AC726" i="1"/>
  <c r="U726" i="1"/>
  <c r="T726" i="1"/>
  <c r="S726" i="1"/>
  <c r="R726" i="1"/>
  <c r="AC724" i="1"/>
  <c r="U724" i="1"/>
  <c r="T724" i="1"/>
  <c r="S724" i="1"/>
  <c r="R724" i="1"/>
  <c r="AC722" i="1"/>
  <c r="U722" i="1"/>
  <c r="T722" i="1"/>
  <c r="S722" i="1"/>
  <c r="R722" i="1"/>
  <c r="AC720" i="1"/>
  <c r="U720" i="1"/>
  <c r="T720" i="1"/>
  <c r="S720" i="1"/>
  <c r="R720" i="1"/>
  <c r="AC718" i="1"/>
  <c r="U718" i="1"/>
  <c r="T718" i="1"/>
  <c r="S718" i="1"/>
  <c r="R718" i="1"/>
  <c r="AC716" i="1"/>
  <c r="U716" i="1"/>
  <c r="T716" i="1"/>
  <c r="S716" i="1"/>
  <c r="R716" i="1"/>
  <c r="AC714" i="1"/>
  <c r="U714" i="1"/>
  <c r="T714" i="1"/>
  <c r="S714" i="1"/>
  <c r="R714" i="1"/>
  <c r="AC712" i="1"/>
  <c r="U712" i="1"/>
  <c r="T712" i="1"/>
  <c r="S712" i="1"/>
  <c r="R712" i="1"/>
  <c r="AC710" i="1"/>
  <c r="U710" i="1"/>
  <c r="T710" i="1"/>
  <c r="S710" i="1"/>
  <c r="R710" i="1"/>
  <c r="AC708" i="1"/>
  <c r="U708" i="1"/>
  <c r="T708" i="1"/>
  <c r="S708" i="1"/>
  <c r="R708" i="1"/>
  <c r="AC706" i="1"/>
  <c r="U706" i="1"/>
  <c r="T706" i="1"/>
  <c r="S706" i="1"/>
  <c r="R706" i="1"/>
  <c r="AC704" i="1"/>
  <c r="U704" i="1"/>
  <c r="T704" i="1"/>
  <c r="S704" i="1"/>
  <c r="R704" i="1"/>
  <c r="AC702" i="1"/>
  <c r="U702" i="1"/>
  <c r="T702" i="1"/>
  <c r="S702" i="1"/>
  <c r="R702" i="1"/>
  <c r="AC700" i="1"/>
  <c r="U700" i="1"/>
  <c r="T700" i="1"/>
  <c r="S700" i="1"/>
  <c r="R700" i="1"/>
  <c r="AC698" i="1"/>
  <c r="U698" i="1"/>
  <c r="T698" i="1"/>
  <c r="S698" i="1"/>
  <c r="R698" i="1"/>
  <c r="AC696" i="1"/>
  <c r="U696" i="1"/>
  <c r="T696" i="1"/>
  <c r="S696" i="1"/>
  <c r="R696" i="1"/>
  <c r="AC694" i="1"/>
  <c r="U694" i="1"/>
  <c r="T694" i="1"/>
  <c r="S694" i="1"/>
  <c r="R694" i="1"/>
  <c r="AC692" i="1"/>
  <c r="U692" i="1"/>
  <c r="T692" i="1"/>
  <c r="S692" i="1"/>
  <c r="R692" i="1"/>
  <c r="AC690" i="1"/>
  <c r="U690" i="1"/>
  <c r="T690" i="1"/>
  <c r="S690" i="1"/>
  <c r="R690" i="1"/>
  <c r="AC688" i="1"/>
  <c r="U688" i="1"/>
  <c r="T688" i="1"/>
  <c r="S688" i="1"/>
  <c r="R688" i="1"/>
  <c r="AC686" i="1"/>
  <c r="U686" i="1"/>
  <c r="T686" i="1"/>
  <c r="S686" i="1"/>
  <c r="R686" i="1"/>
  <c r="AC684" i="1"/>
  <c r="U684" i="1"/>
  <c r="T684" i="1"/>
  <c r="S684" i="1"/>
  <c r="R684" i="1"/>
  <c r="AC682" i="1"/>
  <c r="U682" i="1"/>
  <c r="T682" i="1"/>
  <c r="S682" i="1"/>
  <c r="R682" i="1"/>
  <c r="AC680" i="1"/>
  <c r="U680" i="1"/>
  <c r="T680" i="1"/>
  <c r="S680" i="1"/>
  <c r="R680" i="1"/>
  <c r="AC678" i="1"/>
  <c r="U678" i="1"/>
  <c r="T678" i="1"/>
  <c r="S678" i="1"/>
  <c r="R678" i="1"/>
  <c r="AC676" i="1"/>
  <c r="U676" i="1"/>
  <c r="T676" i="1"/>
  <c r="S676" i="1"/>
  <c r="R676" i="1"/>
  <c r="AC674" i="1"/>
  <c r="U674" i="1"/>
  <c r="T674" i="1"/>
  <c r="S674" i="1"/>
  <c r="R674" i="1"/>
  <c r="AC672" i="1"/>
  <c r="U672" i="1"/>
  <c r="T672" i="1"/>
  <c r="S672" i="1"/>
  <c r="R672" i="1"/>
  <c r="AC670" i="1"/>
  <c r="U670" i="1"/>
  <c r="T670" i="1"/>
  <c r="S670" i="1"/>
  <c r="R670" i="1"/>
  <c r="AC668" i="1"/>
  <c r="U668" i="1"/>
  <c r="T668" i="1"/>
  <c r="S668" i="1"/>
  <c r="R668" i="1"/>
  <c r="AC666" i="1"/>
  <c r="U666" i="1"/>
  <c r="T666" i="1"/>
  <c r="S666" i="1"/>
  <c r="R666" i="1"/>
  <c r="AC664" i="1"/>
  <c r="U664" i="1"/>
  <c r="T664" i="1"/>
  <c r="S664" i="1"/>
  <c r="R664" i="1"/>
  <c r="AC662" i="1"/>
  <c r="U662" i="1"/>
  <c r="T662" i="1"/>
  <c r="S662" i="1"/>
  <c r="R662" i="1"/>
  <c r="AC660" i="1"/>
  <c r="U660" i="1"/>
  <c r="T660" i="1"/>
  <c r="S660" i="1"/>
  <c r="R660" i="1"/>
  <c r="AC658" i="1"/>
  <c r="U658" i="1"/>
  <c r="T658" i="1"/>
  <c r="S658" i="1"/>
  <c r="R658" i="1"/>
  <c r="AC656" i="1"/>
  <c r="U656" i="1"/>
  <c r="T656" i="1"/>
  <c r="S656" i="1"/>
  <c r="R656" i="1"/>
  <c r="AC654" i="1"/>
  <c r="U654" i="1"/>
  <c r="T654" i="1"/>
  <c r="S654" i="1"/>
  <c r="R654" i="1"/>
  <c r="AC652" i="1"/>
  <c r="U652" i="1"/>
  <c r="T652" i="1"/>
  <c r="S652" i="1"/>
  <c r="R652" i="1"/>
  <c r="AC650" i="1"/>
  <c r="U650" i="1"/>
  <c r="T650" i="1"/>
  <c r="S650" i="1"/>
  <c r="R650" i="1"/>
  <c r="AC648" i="1"/>
  <c r="U648" i="1"/>
  <c r="T648" i="1"/>
  <c r="S648" i="1"/>
  <c r="R648" i="1"/>
  <c r="AC646" i="1"/>
  <c r="U646" i="1"/>
  <c r="T646" i="1"/>
  <c r="S646" i="1"/>
  <c r="R646" i="1"/>
  <c r="AC644" i="1"/>
  <c r="U644" i="1"/>
  <c r="T644" i="1"/>
  <c r="S644" i="1"/>
  <c r="R644" i="1"/>
  <c r="AC642" i="1"/>
  <c r="U642" i="1"/>
  <c r="T642" i="1"/>
  <c r="S642" i="1"/>
  <c r="R642" i="1"/>
  <c r="AC640" i="1"/>
  <c r="U640" i="1"/>
  <c r="T640" i="1"/>
  <c r="S640" i="1"/>
  <c r="R640" i="1"/>
  <c r="AC638" i="1"/>
  <c r="U638" i="1"/>
  <c r="T638" i="1"/>
  <c r="S638" i="1"/>
  <c r="R638" i="1"/>
  <c r="AC636" i="1"/>
  <c r="U636" i="1"/>
  <c r="T636" i="1"/>
  <c r="S636" i="1"/>
  <c r="R636" i="1"/>
  <c r="AC634" i="1"/>
  <c r="U634" i="1"/>
  <c r="T634" i="1"/>
  <c r="S634" i="1"/>
  <c r="R634" i="1"/>
  <c r="AC632" i="1"/>
  <c r="U632" i="1"/>
  <c r="T632" i="1"/>
  <c r="S632" i="1"/>
  <c r="R632" i="1"/>
  <c r="AC630" i="1"/>
  <c r="U630" i="1"/>
  <c r="T630" i="1"/>
  <c r="S630" i="1"/>
  <c r="R630" i="1"/>
  <c r="AC628" i="1"/>
  <c r="U628" i="1"/>
  <c r="T628" i="1"/>
  <c r="S628" i="1"/>
  <c r="R628" i="1"/>
  <c r="AC626" i="1"/>
  <c r="U626" i="1"/>
  <c r="T626" i="1"/>
  <c r="S626" i="1"/>
  <c r="R626" i="1"/>
  <c r="AC624" i="1"/>
  <c r="U624" i="1"/>
  <c r="T624" i="1"/>
  <c r="S624" i="1"/>
  <c r="R624" i="1"/>
  <c r="AC622" i="1"/>
  <c r="U622" i="1"/>
  <c r="T622" i="1"/>
  <c r="S622" i="1"/>
  <c r="R622" i="1"/>
  <c r="AC620" i="1"/>
  <c r="U620" i="1"/>
  <c r="T620" i="1"/>
  <c r="S620" i="1"/>
  <c r="R620" i="1"/>
  <c r="AC618" i="1"/>
  <c r="U618" i="1"/>
  <c r="T618" i="1"/>
  <c r="S618" i="1"/>
  <c r="R618" i="1"/>
  <c r="AC616" i="1"/>
  <c r="U616" i="1"/>
  <c r="T616" i="1"/>
  <c r="S616" i="1"/>
  <c r="R616" i="1"/>
  <c r="AC614" i="1"/>
  <c r="U614" i="1"/>
  <c r="T614" i="1"/>
  <c r="S614" i="1"/>
  <c r="R614" i="1"/>
  <c r="AC612" i="1"/>
  <c r="U612" i="1"/>
  <c r="T612" i="1"/>
  <c r="S612" i="1"/>
  <c r="R612" i="1"/>
  <c r="AC610" i="1"/>
  <c r="U610" i="1"/>
  <c r="T610" i="1"/>
  <c r="S610" i="1"/>
  <c r="R610" i="1"/>
  <c r="AC608" i="1"/>
  <c r="U608" i="1"/>
  <c r="T608" i="1"/>
  <c r="S608" i="1"/>
  <c r="R608" i="1"/>
  <c r="AC606" i="1"/>
  <c r="U606" i="1"/>
  <c r="T606" i="1"/>
  <c r="S606" i="1"/>
  <c r="R606" i="1"/>
  <c r="AC604" i="1"/>
  <c r="U604" i="1"/>
  <c r="T604" i="1"/>
  <c r="S604" i="1"/>
  <c r="R604" i="1"/>
  <c r="AC602" i="1"/>
  <c r="U602" i="1"/>
  <c r="T602" i="1"/>
  <c r="S602" i="1"/>
  <c r="R602" i="1"/>
  <c r="AC600" i="1"/>
  <c r="U600" i="1"/>
  <c r="T600" i="1"/>
  <c r="S600" i="1"/>
  <c r="R600" i="1"/>
  <c r="AC598" i="1"/>
  <c r="U598" i="1"/>
  <c r="T598" i="1"/>
  <c r="S598" i="1"/>
  <c r="R598" i="1"/>
  <c r="AC596" i="1"/>
  <c r="U596" i="1"/>
  <c r="T596" i="1"/>
  <c r="S596" i="1"/>
  <c r="R596" i="1"/>
  <c r="AC594" i="1"/>
  <c r="U594" i="1"/>
  <c r="T594" i="1"/>
  <c r="S594" i="1"/>
  <c r="R594" i="1"/>
  <c r="AC592" i="1"/>
  <c r="U592" i="1"/>
  <c r="T592" i="1"/>
  <c r="S592" i="1"/>
  <c r="R592" i="1"/>
  <c r="AC590" i="1"/>
  <c r="U590" i="1"/>
  <c r="T590" i="1"/>
  <c r="S590" i="1"/>
  <c r="R590" i="1"/>
  <c r="AC588" i="1"/>
  <c r="U588" i="1"/>
  <c r="T588" i="1"/>
  <c r="S588" i="1"/>
  <c r="R588" i="1"/>
  <c r="AC586" i="1"/>
  <c r="U586" i="1"/>
  <c r="T586" i="1"/>
  <c r="S586" i="1"/>
  <c r="R586" i="1"/>
  <c r="AC584" i="1"/>
  <c r="U584" i="1"/>
  <c r="T584" i="1"/>
  <c r="S584" i="1"/>
  <c r="R584" i="1"/>
  <c r="AC582" i="1"/>
  <c r="U582" i="1"/>
  <c r="T582" i="1"/>
  <c r="S582" i="1"/>
  <c r="R582" i="1"/>
  <c r="AC580" i="1"/>
  <c r="U580" i="1"/>
  <c r="T580" i="1"/>
  <c r="S580" i="1"/>
  <c r="R580" i="1"/>
  <c r="AC578" i="1"/>
  <c r="U578" i="1"/>
  <c r="T578" i="1"/>
  <c r="S578" i="1"/>
  <c r="R578" i="1"/>
  <c r="AC576" i="1"/>
  <c r="U576" i="1"/>
  <c r="T576" i="1"/>
  <c r="S576" i="1"/>
  <c r="R576" i="1"/>
  <c r="AC574" i="1"/>
  <c r="U574" i="1"/>
  <c r="T574" i="1"/>
  <c r="S574" i="1"/>
  <c r="R574" i="1"/>
  <c r="AC572" i="1"/>
  <c r="U572" i="1"/>
  <c r="T572" i="1"/>
  <c r="S572" i="1"/>
  <c r="R572" i="1"/>
  <c r="AC570" i="1"/>
  <c r="U570" i="1"/>
  <c r="T570" i="1"/>
  <c r="S570" i="1"/>
  <c r="R570" i="1"/>
  <c r="AC568" i="1"/>
  <c r="U568" i="1"/>
  <c r="T568" i="1"/>
  <c r="S568" i="1"/>
  <c r="R568" i="1"/>
  <c r="AC566" i="1"/>
  <c r="U566" i="1"/>
  <c r="T566" i="1"/>
  <c r="S566" i="1"/>
  <c r="R566" i="1"/>
  <c r="AC564" i="1"/>
  <c r="U564" i="1"/>
  <c r="T564" i="1"/>
  <c r="S564" i="1"/>
  <c r="R564" i="1"/>
  <c r="AC562" i="1"/>
  <c r="U562" i="1"/>
  <c r="T562" i="1"/>
  <c r="S562" i="1"/>
  <c r="R562" i="1"/>
  <c r="AC560" i="1"/>
  <c r="U560" i="1"/>
  <c r="T560" i="1"/>
  <c r="S560" i="1"/>
  <c r="R560" i="1"/>
  <c r="AC558" i="1"/>
  <c r="U558" i="1"/>
  <c r="T558" i="1"/>
  <c r="S558" i="1"/>
  <c r="R558" i="1"/>
  <c r="AC556" i="1"/>
  <c r="U556" i="1"/>
  <c r="T556" i="1"/>
  <c r="S556" i="1"/>
  <c r="R556" i="1"/>
  <c r="AC554" i="1"/>
  <c r="U554" i="1"/>
  <c r="T554" i="1"/>
  <c r="S554" i="1"/>
  <c r="R554" i="1"/>
  <c r="AC552" i="1"/>
  <c r="U552" i="1"/>
  <c r="T552" i="1"/>
  <c r="S552" i="1"/>
  <c r="R552" i="1"/>
  <c r="AC550" i="1"/>
  <c r="U550" i="1"/>
  <c r="T550" i="1"/>
  <c r="S550" i="1"/>
  <c r="R550" i="1"/>
  <c r="AC548" i="1"/>
  <c r="U548" i="1"/>
  <c r="T548" i="1"/>
  <c r="S548" i="1"/>
  <c r="R548" i="1"/>
  <c r="AC546" i="1"/>
  <c r="U546" i="1"/>
  <c r="T546" i="1"/>
  <c r="S546" i="1"/>
  <c r="R546" i="1"/>
  <c r="AC544" i="1"/>
  <c r="U544" i="1"/>
  <c r="T544" i="1"/>
  <c r="S544" i="1"/>
  <c r="R544" i="1"/>
  <c r="AC542" i="1"/>
  <c r="U542" i="1"/>
  <c r="T542" i="1"/>
  <c r="S542" i="1"/>
  <c r="R542" i="1"/>
  <c r="AC540" i="1"/>
  <c r="U540" i="1"/>
  <c r="T540" i="1"/>
  <c r="S540" i="1"/>
  <c r="R540" i="1"/>
  <c r="AC538" i="1"/>
  <c r="U538" i="1"/>
  <c r="T538" i="1"/>
  <c r="S538" i="1"/>
  <c r="R538" i="1"/>
  <c r="AC536" i="1"/>
  <c r="U536" i="1"/>
  <c r="T536" i="1"/>
  <c r="S536" i="1"/>
  <c r="R536" i="1"/>
  <c r="AC534" i="1"/>
  <c r="U534" i="1"/>
  <c r="T534" i="1"/>
  <c r="S534" i="1"/>
  <c r="R534" i="1"/>
  <c r="AC532" i="1"/>
  <c r="U532" i="1"/>
  <c r="T532" i="1"/>
  <c r="S532" i="1"/>
  <c r="R532" i="1"/>
  <c r="AC530" i="1"/>
  <c r="U530" i="1"/>
  <c r="T530" i="1"/>
  <c r="S530" i="1"/>
  <c r="R530" i="1"/>
  <c r="AC528" i="1"/>
  <c r="U528" i="1"/>
  <c r="T528" i="1"/>
  <c r="S528" i="1"/>
  <c r="R528" i="1"/>
  <c r="AC526" i="1"/>
  <c r="U526" i="1"/>
  <c r="T526" i="1"/>
  <c r="S526" i="1"/>
  <c r="R526" i="1"/>
  <c r="AC524" i="1"/>
  <c r="U524" i="1"/>
  <c r="T524" i="1"/>
  <c r="S524" i="1"/>
  <c r="R524" i="1"/>
  <c r="AC522" i="1"/>
  <c r="U522" i="1"/>
  <c r="T522" i="1"/>
  <c r="S522" i="1"/>
  <c r="R522" i="1"/>
  <c r="AC520" i="1"/>
  <c r="U520" i="1"/>
  <c r="T520" i="1"/>
  <c r="S520" i="1"/>
  <c r="R520" i="1"/>
  <c r="AC518" i="1"/>
  <c r="U518" i="1"/>
  <c r="T518" i="1"/>
  <c r="S518" i="1"/>
  <c r="R518" i="1"/>
  <c r="AC516" i="1"/>
  <c r="U516" i="1"/>
  <c r="T516" i="1"/>
  <c r="S516" i="1"/>
  <c r="R516" i="1"/>
  <c r="AC514" i="1"/>
  <c r="U514" i="1"/>
  <c r="T514" i="1"/>
  <c r="S514" i="1"/>
  <c r="R514" i="1"/>
  <c r="AC512" i="1"/>
  <c r="U512" i="1"/>
  <c r="T512" i="1"/>
  <c r="S512" i="1"/>
  <c r="R512" i="1"/>
  <c r="AC510" i="1"/>
  <c r="U510" i="1"/>
  <c r="T510" i="1"/>
  <c r="S510" i="1"/>
  <c r="R510" i="1"/>
  <c r="AC508" i="1"/>
  <c r="U508" i="1"/>
  <c r="T508" i="1"/>
  <c r="S508" i="1"/>
  <c r="R508" i="1"/>
  <c r="AC506" i="1"/>
  <c r="U506" i="1"/>
  <c r="T506" i="1"/>
  <c r="S506" i="1"/>
  <c r="R506" i="1"/>
  <c r="AC504" i="1"/>
  <c r="U504" i="1"/>
  <c r="T504" i="1"/>
  <c r="S504" i="1"/>
  <c r="R504" i="1"/>
  <c r="AC502" i="1"/>
  <c r="U502" i="1"/>
  <c r="T502" i="1"/>
  <c r="S502" i="1"/>
  <c r="R502" i="1"/>
  <c r="AC500" i="1"/>
  <c r="U500" i="1"/>
  <c r="T500" i="1"/>
  <c r="S500" i="1"/>
  <c r="R500" i="1"/>
  <c r="AC498" i="1"/>
  <c r="U498" i="1"/>
  <c r="T498" i="1"/>
  <c r="S498" i="1"/>
  <c r="R498" i="1"/>
  <c r="AC496" i="1"/>
  <c r="U496" i="1"/>
  <c r="T496" i="1"/>
  <c r="S496" i="1"/>
  <c r="R496" i="1"/>
  <c r="AC494" i="1"/>
  <c r="U494" i="1"/>
  <c r="T494" i="1"/>
  <c r="S494" i="1"/>
  <c r="R494" i="1"/>
  <c r="AC492" i="1"/>
  <c r="U492" i="1"/>
  <c r="T492" i="1"/>
  <c r="S492" i="1"/>
  <c r="R492" i="1"/>
  <c r="AC490" i="1"/>
  <c r="U490" i="1"/>
  <c r="T490" i="1"/>
  <c r="S490" i="1"/>
  <c r="R490" i="1"/>
  <c r="AC488" i="1"/>
  <c r="U488" i="1"/>
  <c r="T488" i="1"/>
  <c r="S488" i="1"/>
  <c r="R488" i="1"/>
  <c r="AC486" i="1"/>
  <c r="U486" i="1"/>
  <c r="T486" i="1"/>
  <c r="S486" i="1"/>
  <c r="R486" i="1"/>
  <c r="AC484" i="1"/>
  <c r="U484" i="1"/>
  <c r="T484" i="1"/>
  <c r="S484" i="1"/>
  <c r="R484" i="1"/>
  <c r="AC482" i="1"/>
  <c r="U482" i="1"/>
  <c r="T482" i="1"/>
  <c r="S482" i="1"/>
  <c r="R482" i="1"/>
  <c r="AC480" i="1"/>
  <c r="U480" i="1"/>
  <c r="T480" i="1"/>
  <c r="S480" i="1"/>
  <c r="R480" i="1"/>
  <c r="AC478" i="1"/>
  <c r="U478" i="1"/>
  <c r="T478" i="1"/>
  <c r="S478" i="1"/>
  <c r="R478" i="1"/>
  <c r="Q478" i="1"/>
  <c r="H478" i="1"/>
  <c r="G478" i="1"/>
  <c r="AC476" i="1"/>
  <c r="U476" i="1"/>
  <c r="T476" i="1"/>
  <c r="S476" i="1"/>
  <c r="R476" i="1"/>
  <c r="Q476" i="1"/>
  <c r="H476" i="1"/>
  <c r="G476" i="1"/>
  <c r="AC474" i="1"/>
  <c r="U474" i="1"/>
  <c r="T474" i="1"/>
  <c r="S474" i="1"/>
  <c r="R474" i="1"/>
  <c r="Q474" i="1"/>
  <c r="H474" i="1"/>
  <c r="G474" i="1"/>
  <c r="AC472" i="1"/>
  <c r="U472" i="1"/>
  <c r="T472" i="1"/>
  <c r="S472" i="1"/>
  <c r="R472" i="1"/>
  <c r="Q472" i="1"/>
  <c r="H472" i="1"/>
  <c r="G472" i="1"/>
  <c r="AC470" i="1"/>
  <c r="U470" i="1"/>
  <c r="T470" i="1"/>
  <c r="S470" i="1"/>
  <c r="R470" i="1"/>
  <c r="Q470" i="1"/>
  <c r="H470" i="1"/>
  <c r="G470" i="1"/>
  <c r="AC468" i="1"/>
  <c r="U468" i="1"/>
  <c r="T468" i="1"/>
  <c r="S468" i="1"/>
  <c r="R468" i="1"/>
  <c r="Q468" i="1"/>
  <c r="H468" i="1"/>
  <c r="G468" i="1"/>
  <c r="AC466" i="1"/>
  <c r="U466" i="1"/>
  <c r="T466" i="1"/>
  <c r="S466" i="1"/>
  <c r="R466" i="1"/>
  <c r="Q466" i="1"/>
  <c r="H466" i="1"/>
  <c r="G466" i="1"/>
  <c r="AC464" i="1"/>
  <c r="U464" i="1"/>
  <c r="T464" i="1"/>
  <c r="S464" i="1"/>
  <c r="R464" i="1"/>
  <c r="Q464" i="1"/>
  <c r="H464" i="1"/>
  <c r="G464" i="1"/>
  <c r="AC462" i="1"/>
  <c r="U462" i="1"/>
  <c r="T462" i="1"/>
  <c r="S462" i="1"/>
  <c r="R462" i="1"/>
  <c r="Q462" i="1"/>
  <c r="H462" i="1"/>
  <c r="G462" i="1"/>
  <c r="AC460" i="1"/>
  <c r="U460" i="1"/>
  <c r="T460" i="1"/>
  <c r="S460" i="1"/>
  <c r="R460" i="1"/>
  <c r="Q460" i="1"/>
  <c r="H460" i="1"/>
  <c r="G460" i="1"/>
  <c r="AC458" i="1"/>
  <c r="U458" i="1"/>
  <c r="T458" i="1"/>
  <c r="S458" i="1"/>
  <c r="R458" i="1"/>
  <c r="Q458" i="1"/>
  <c r="H458" i="1"/>
  <c r="G458" i="1"/>
  <c r="AC456" i="1"/>
  <c r="U456" i="1"/>
  <c r="T456" i="1"/>
  <c r="S456" i="1"/>
  <c r="R456" i="1"/>
  <c r="Q456" i="1"/>
  <c r="H456" i="1"/>
  <c r="G456" i="1"/>
  <c r="AC454" i="1"/>
  <c r="U454" i="1"/>
  <c r="T454" i="1"/>
  <c r="S454" i="1"/>
  <c r="R454" i="1"/>
  <c r="Q454" i="1"/>
  <c r="H454" i="1"/>
  <c r="G454" i="1"/>
  <c r="AC452" i="1"/>
  <c r="U452" i="1"/>
  <c r="T452" i="1"/>
  <c r="S452" i="1"/>
  <c r="R452" i="1"/>
  <c r="Q452" i="1"/>
  <c r="H452" i="1"/>
  <c r="G452" i="1"/>
  <c r="AC450" i="1"/>
  <c r="U450" i="1"/>
  <c r="T450" i="1"/>
  <c r="S450" i="1"/>
  <c r="R450" i="1"/>
  <c r="Q450" i="1"/>
  <c r="H450" i="1"/>
  <c r="G450" i="1"/>
  <c r="AC448" i="1"/>
  <c r="U448" i="1"/>
  <c r="T448" i="1"/>
  <c r="S448" i="1"/>
  <c r="R448" i="1"/>
  <c r="Q448" i="1"/>
  <c r="H448" i="1"/>
  <c r="G448" i="1"/>
  <c r="AC446" i="1"/>
  <c r="U446" i="1"/>
  <c r="T446" i="1"/>
  <c r="S446" i="1"/>
  <c r="R446" i="1"/>
  <c r="Q446" i="1"/>
  <c r="H446" i="1"/>
  <c r="G446" i="1"/>
  <c r="AC444" i="1"/>
  <c r="U444" i="1"/>
  <c r="T444" i="1"/>
  <c r="S444" i="1"/>
  <c r="R444" i="1"/>
  <c r="Q444" i="1"/>
  <c r="H444" i="1"/>
  <c r="G444" i="1"/>
  <c r="AC442" i="1"/>
  <c r="U442" i="1"/>
  <c r="T442" i="1"/>
  <c r="S442" i="1"/>
  <c r="R442" i="1"/>
  <c r="Q442" i="1"/>
  <c r="H442" i="1"/>
  <c r="G442" i="1"/>
  <c r="AC440" i="1"/>
  <c r="U440" i="1"/>
  <c r="T440" i="1"/>
  <c r="S440" i="1"/>
  <c r="R440" i="1"/>
  <c r="Q440" i="1"/>
  <c r="H440" i="1"/>
  <c r="G440" i="1"/>
  <c r="AC438" i="1"/>
  <c r="U438" i="1"/>
  <c r="T438" i="1"/>
  <c r="S438" i="1"/>
  <c r="R438" i="1"/>
  <c r="Q438" i="1"/>
  <c r="H438" i="1"/>
  <c r="G438" i="1"/>
  <c r="AC436" i="1"/>
  <c r="U436" i="1"/>
  <c r="T436" i="1"/>
  <c r="S436" i="1"/>
  <c r="R436" i="1"/>
  <c r="Q436" i="1"/>
  <c r="H436" i="1"/>
  <c r="G436" i="1"/>
  <c r="AC434" i="1"/>
  <c r="U434" i="1"/>
  <c r="T434" i="1"/>
  <c r="S434" i="1"/>
  <c r="R434" i="1"/>
  <c r="Q434" i="1"/>
  <c r="H434" i="1"/>
  <c r="G434" i="1"/>
  <c r="AC432" i="1"/>
  <c r="U432" i="1"/>
  <c r="T432" i="1"/>
  <c r="S432" i="1"/>
  <c r="R432" i="1"/>
  <c r="Q432" i="1"/>
  <c r="H432" i="1"/>
  <c r="G432" i="1"/>
  <c r="AC430" i="1"/>
  <c r="U430" i="1"/>
  <c r="T430" i="1"/>
  <c r="S430" i="1"/>
  <c r="R430" i="1"/>
  <c r="Q430" i="1"/>
  <c r="H430" i="1"/>
  <c r="G430" i="1"/>
  <c r="AC428" i="1"/>
  <c r="U428" i="1"/>
  <c r="T428" i="1"/>
  <c r="S428" i="1"/>
  <c r="R428" i="1"/>
  <c r="Q428" i="1"/>
  <c r="H428" i="1"/>
  <c r="G428" i="1"/>
  <c r="AC426" i="1"/>
  <c r="U426" i="1"/>
  <c r="T426" i="1"/>
  <c r="S426" i="1"/>
  <c r="R426" i="1"/>
  <c r="Q426" i="1"/>
  <c r="H426" i="1"/>
  <c r="G426" i="1"/>
  <c r="AC424" i="1"/>
  <c r="U424" i="1"/>
  <c r="T424" i="1"/>
  <c r="S424" i="1"/>
  <c r="R424" i="1"/>
  <c r="Q424" i="1"/>
  <c r="H424" i="1"/>
  <c r="G424" i="1"/>
  <c r="AC422" i="1"/>
  <c r="U422" i="1"/>
  <c r="T422" i="1"/>
  <c r="S422" i="1"/>
  <c r="R422" i="1"/>
  <c r="Q422" i="1"/>
  <c r="H422" i="1"/>
  <c r="G422" i="1"/>
  <c r="AC420" i="1"/>
  <c r="U420" i="1"/>
  <c r="T420" i="1"/>
  <c r="S420" i="1"/>
  <c r="R420" i="1"/>
  <c r="Q420" i="1"/>
  <c r="H420" i="1"/>
  <c r="G420" i="1"/>
  <c r="AC418" i="1"/>
  <c r="U418" i="1"/>
  <c r="T418" i="1"/>
  <c r="S418" i="1"/>
  <c r="R418" i="1"/>
  <c r="Q418" i="1"/>
  <c r="H418" i="1"/>
  <c r="G418" i="1"/>
  <c r="AC416" i="1"/>
  <c r="U416" i="1"/>
  <c r="T416" i="1"/>
  <c r="S416" i="1"/>
  <c r="R416" i="1"/>
  <c r="Q416" i="1"/>
  <c r="H416" i="1"/>
  <c r="G416" i="1"/>
  <c r="AC414" i="1"/>
  <c r="U414" i="1"/>
  <c r="T414" i="1"/>
  <c r="S414" i="1"/>
  <c r="R414" i="1"/>
  <c r="Q414" i="1"/>
  <c r="H414" i="1"/>
  <c r="G414" i="1"/>
  <c r="AC412" i="1"/>
  <c r="U412" i="1"/>
  <c r="T412" i="1"/>
  <c r="S412" i="1"/>
  <c r="R412" i="1"/>
  <c r="Q412" i="1"/>
  <c r="H412" i="1"/>
  <c r="G412" i="1"/>
  <c r="AC410" i="1"/>
  <c r="U410" i="1"/>
  <c r="T410" i="1"/>
  <c r="S410" i="1"/>
  <c r="R410" i="1"/>
  <c r="Q410" i="1"/>
  <c r="H410" i="1"/>
  <c r="G410" i="1"/>
  <c r="AC408" i="1"/>
  <c r="U408" i="1"/>
  <c r="T408" i="1"/>
  <c r="S408" i="1"/>
  <c r="R408" i="1"/>
  <c r="Q408" i="1"/>
  <c r="H408" i="1"/>
  <c r="G408" i="1"/>
  <c r="AC406" i="1"/>
  <c r="U406" i="1"/>
  <c r="T406" i="1"/>
  <c r="S406" i="1"/>
  <c r="R406" i="1"/>
  <c r="Q406" i="1"/>
  <c r="H406" i="1"/>
  <c r="G406" i="1"/>
  <c r="AC404" i="1"/>
  <c r="U404" i="1"/>
  <c r="T404" i="1"/>
  <c r="S404" i="1"/>
  <c r="R404" i="1"/>
  <c r="Q404" i="1"/>
  <c r="H404" i="1"/>
  <c r="G404" i="1"/>
  <c r="AC402" i="1"/>
  <c r="U402" i="1"/>
  <c r="T402" i="1"/>
  <c r="S402" i="1"/>
  <c r="R402" i="1"/>
  <c r="Q402" i="1"/>
  <c r="H402" i="1"/>
  <c r="G402" i="1"/>
  <c r="AC400" i="1"/>
  <c r="U400" i="1"/>
  <c r="T400" i="1"/>
  <c r="S400" i="1"/>
  <c r="R400" i="1"/>
  <c r="Q400" i="1"/>
  <c r="H400" i="1"/>
  <c r="G400" i="1"/>
  <c r="AC398" i="1"/>
  <c r="U398" i="1"/>
  <c r="T398" i="1"/>
  <c r="S398" i="1"/>
  <c r="R398" i="1"/>
  <c r="Q398" i="1"/>
  <c r="H398" i="1"/>
  <c r="G398" i="1"/>
  <c r="AC396" i="1"/>
  <c r="U396" i="1"/>
  <c r="T396" i="1"/>
  <c r="S396" i="1"/>
  <c r="R396" i="1"/>
  <c r="Q396" i="1"/>
  <c r="H396" i="1"/>
  <c r="G396" i="1"/>
  <c r="AC394" i="1"/>
  <c r="U394" i="1"/>
  <c r="T394" i="1"/>
  <c r="S394" i="1"/>
  <c r="R394" i="1"/>
  <c r="Q394" i="1"/>
  <c r="H394" i="1"/>
  <c r="G394" i="1"/>
  <c r="AC392" i="1"/>
  <c r="U392" i="1"/>
  <c r="T392" i="1"/>
  <c r="S392" i="1"/>
  <c r="R392" i="1"/>
  <c r="Q392" i="1"/>
  <c r="H392" i="1"/>
  <c r="G392" i="1"/>
  <c r="AC390" i="1"/>
  <c r="U390" i="1"/>
  <c r="T390" i="1"/>
  <c r="S390" i="1"/>
  <c r="R390" i="1"/>
  <c r="Q390" i="1"/>
  <c r="H390" i="1"/>
  <c r="G390" i="1"/>
  <c r="AC388" i="1"/>
  <c r="U388" i="1"/>
  <c r="T388" i="1"/>
  <c r="S388" i="1"/>
  <c r="R388" i="1"/>
  <c r="Q388" i="1"/>
  <c r="H388" i="1"/>
  <c r="G388" i="1"/>
  <c r="AC386" i="1"/>
  <c r="U386" i="1"/>
  <c r="T386" i="1"/>
  <c r="S386" i="1"/>
  <c r="R386" i="1"/>
  <c r="Q386" i="1"/>
  <c r="H386" i="1"/>
  <c r="G386" i="1"/>
  <c r="AC384" i="1"/>
  <c r="U384" i="1"/>
  <c r="T384" i="1"/>
  <c r="S384" i="1"/>
  <c r="R384" i="1"/>
  <c r="Q384" i="1"/>
  <c r="H384" i="1"/>
  <c r="G384" i="1"/>
  <c r="AC382" i="1"/>
  <c r="U382" i="1"/>
  <c r="T382" i="1"/>
  <c r="S382" i="1"/>
  <c r="R382" i="1"/>
  <c r="Q382" i="1"/>
  <c r="H382" i="1"/>
  <c r="G382" i="1"/>
  <c r="AC380" i="1"/>
  <c r="U380" i="1"/>
  <c r="T380" i="1"/>
  <c r="S380" i="1"/>
  <c r="R380" i="1"/>
  <c r="Q380" i="1"/>
  <c r="H380" i="1"/>
  <c r="G380" i="1"/>
  <c r="AC378" i="1"/>
  <c r="U378" i="1"/>
  <c r="T378" i="1"/>
  <c r="S378" i="1"/>
  <c r="R378" i="1"/>
  <c r="Q378" i="1"/>
  <c r="H378" i="1"/>
  <c r="G378" i="1"/>
  <c r="AC376" i="1"/>
  <c r="U376" i="1"/>
  <c r="T376" i="1"/>
  <c r="S376" i="1"/>
  <c r="R376" i="1"/>
  <c r="Q376" i="1"/>
  <c r="H376" i="1"/>
  <c r="G376" i="1"/>
  <c r="AC374" i="1"/>
  <c r="U374" i="1"/>
  <c r="T374" i="1"/>
  <c r="S374" i="1"/>
  <c r="R374" i="1"/>
  <c r="Q374" i="1"/>
  <c r="H374" i="1"/>
  <c r="G374" i="1"/>
  <c r="AC372" i="1"/>
  <c r="U372" i="1"/>
  <c r="T372" i="1"/>
  <c r="S372" i="1"/>
  <c r="R372" i="1"/>
  <c r="Q372" i="1"/>
  <c r="H372" i="1"/>
  <c r="G372" i="1"/>
  <c r="AC370" i="1"/>
  <c r="U370" i="1"/>
  <c r="T370" i="1"/>
  <c r="S370" i="1"/>
  <c r="R370" i="1"/>
  <c r="Q370" i="1"/>
  <c r="H370" i="1"/>
  <c r="G370" i="1"/>
  <c r="AC368" i="1"/>
  <c r="U368" i="1"/>
  <c r="T368" i="1"/>
  <c r="S368" i="1"/>
  <c r="R368" i="1"/>
  <c r="Q368" i="1"/>
  <c r="H368" i="1"/>
  <c r="G368" i="1"/>
  <c r="AC366" i="1"/>
  <c r="U366" i="1"/>
  <c r="T366" i="1"/>
  <c r="S366" i="1"/>
  <c r="R366" i="1"/>
  <c r="Q366" i="1"/>
  <c r="H366" i="1"/>
  <c r="G366" i="1"/>
  <c r="AC364" i="1"/>
  <c r="U364" i="1"/>
  <c r="T364" i="1"/>
  <c r="S364" i="1"/>
  <c r="R364" i="1"/>
  <c r="Q364" i="1"/>
  <c r="H364" i="1"/>
  <c r="G364" i="1"/>
  <c r="AC362" i="1"/>
  <c r="U362" i="1"/>
  <c r="T362" i="1"/>
  <c r="S362" i="1"/>
  <c r="R362" i="1"/>
  <c r="Q362" i="1"/>
  <c r="H362" i="1"/>
  <c r="G362" i="1"/>
  <c r="AC360" i="1"/>
  <c r="U360" i="1"/>
  <c r="T360" i="1"/>
  <c r="S360" i="1"/>
  <c r="R360" i="1"/>
  <c r="Q360" i="1"/>
  <c r="H360" i="1"/>
  <c r="G360" i="1"/>
  <c r="AC358" i="1"/>
  <c r="U358" i="1"/>
  <c r="T358" i="1"/>
  <c r="S358" i="1"/>
  <c r="R358" i="1"/>
  <c r="Q358" i="1"/>
  <c r="H358" i="1"/>
  <c r="G358" i="1"/>
  <c r="AC356" i="1"/>
  <c r="U356" i="1"/>
  <c r="T356" i="1"/>
  <c r="S356" i="1"/>
  <c r="R356" i="1"/>
  <c r="Q356" i="1"/>
  <c r="H356" i="1"/>
  <c r="G356" i="1"/>
  <c r="AC354" i="1"/>
  <c r="U354" i="1"/>
  <c r="T354" i="1"/>
  <c r="S354" i="1"/>
  <c r="R354" i="1"/>
  <c r="Q354" i="1"/>
  <c r="H354" i="1"/>
  <c r="G354" i="1"/>
  <c r="AC352" i="1"/>
  <c r="U352" i="1"/>
  <c r="T352" i="1"/>
  <c r="S352" i="1"/>
  <c r="R352" i="1"/>
  <c r="Q352" i="1"/>
  <c r="H352" i="1"/>
  <c r="G352" i="1"/>
  <c r="AC350" i="1"/>
  <c r="U350" i="1"/>
  <c r="T350" i="1"/>
  <c r="S350" i="1"/>
  <c r="R350" i="1"/>
  <c r="Q350" i="1"/>
  <c r="H350" i="1"/>
  <c r="G350" i="1"/>
  <c r="AC348" i="1"/>
  <c r="U348" i="1"/>
  <c r="T348" i="1"/>
  <c r="S348" i="1"/>
  <c r="R348" i="1"/>
  <c r="Q348" i="1"/>
  <c r="H348" i="1"/>
  <c r="G348" i="1"/>
  <c r="AC346" i="1"/>
  <c r="U346" i="1"/>
  <c r="T346" i="1"/>
  <c r="S346" i="1"/>
  <c r="R346" i="1"/>
  <c r="Q346" i="1"/>
  <c r="H346" i="1"/>
  <c r="G346" i="1"/>
  <c r="AC344" i="1"/>
  <c r="U344" i="1"/>
  <c r="T344" i="1"/>
  <c r="S344" i="1"/>
  <c r="R344" i="1"/>
  <c r="Q344" i="1"/>
  <c r="H344" i="1"/>
  <c r="G344" i="1"/>
  <c r="AC342" i="1"/>
  <c r="U342" i="1"/>
  <c r="T342" i="1"/>
  <c r="S342" i="1"/>
  <c r="R342" i="1"/>
  <c r="Q342" i="1"/>
  <c r="H342" i="1"/>
  <c r="G342" i="1"/>
  <c r="AC340" i="1"/>
  <c r="U340" i="1"/>
  <c r="T340" i="1"/>
  <c r="S340" i="1"/>
  <c r="R340" i="1"/>
  <c r="Q340" i="1"/>
  <c r="H340" i="1"/>
  <c r="G340" i="1"/>
  <c r="AC338" i="1"/>
  <c r="U338" i="1"/>
  <c r="T338" i="1"/>
  <c r="S338" i="1"/>
  <c r="R338" i="1"/>
  <c r="Q338" i="1"/>
  <c r="H338" i="1"/>
  <c r="G338" i="1"/>
  <c r="AC336" i="1"/>
  <c r="U336" i="1"/>
  <c r="T336" i="1"/>
  <c r="S336" i="1"/>
  <c r="R336" i="1"/>
  <c r="Q336" i="1"/>
  <c r="H336" i="1"/>
  <c r="G336" i="1"/>
  <c r="AC334" i="1"/>
  <c r="U334" i="1"/>
  <c r="T334" i="1"/>
  <c r="S334" i="1"/>
  <c r="R334" i="1"/>
  <c r="Q334" i="1"/>
  <c r="H334" i="1"/>
  <c r="G334" i="1"/>
  <c r="AC332" i="1"/>
  <c r="U332" i="1"/>
  <c r="T332" i="1"/>
  <c r="S332" i="1"/>
  <c r="R332" i="1"/>
  <c r="Q332" i="1"/>
  <c r="H332" i="1"/>
  <c r="G332" i="1"/>
  <c r="AC330" i="1"/>
  <c r="U330" i="1"/>
  <c r="T330" i="1"/>
  <c r="S330" i="1"/>
  <c r="R330" i="1"/>
  <c r="Q330" i="1"/>
  <c r="H330" i="1"/>
  <c r="G330" i="1"/>
  <c r="AC328" i="1"/>
  <c r="U328" i="1"/>
  <c r="T328" i="1"/>
  <c r="S328" i="1"/>
  <c r="R328" i="1"/>
  <c r="Q328" i="1"/>
  <c r="H328" i="1"/>
  <c r="G328" i="1"/>
  <c r="AC326" i="1"/>
  <c r="U326" i="1"/>
  <c r="T326" i="1"/>
  <c r="S326" i="1"/>
  <c r="R326" i="1"/>
  <c r="Q326" i="1"/>
  <c r="H326" i="1"/>
  <c r="G326" i="1"/>
  <c r="AC324" i="1"/>
  <c r="U324" i="1"/>
  <c r="T324" i="1"/>
  <c r="S324" i="1"/>
  <c r="R324" i="1"/>
  <c r="Q324" i="1"/>
  <c r="H324" i="1"/>
  <c r="G324" i="1"/>
  <c r="AC322" i="1"/>
  <c r="U322" i="1"/>
  <c r="T322" i="1"/>
  <c r="S322" i="1"/>
  <c r="R322" i="1"/>
  <c r="Q322" i="1"/>
  <c r="H322" i="1"/>
  <c r="G322" i="1"/>
  <c r="AC320" i="1"/>
  <c r="U320" i="1"/>
  <c r="T320" i="1"/>
  <c r="S320" i="1"/>
  <c r="R320" i="1"/>
  <c r="Q320" i="1"/>
  <c r="H320" i="1"/>
  <c r="G320" i="1"/>
  <c r="AC318" i="1"/>
  <c r="U318" i="1"/>
  <c r="T318" i="1"/>
  <c r="S318" i="1"/>
  <c r="R318" i="1"/>
  <c r="Q318" i="1"/>
  <c r="H318" i="1"/>
  <c r="G318" i="1"/>
  <c r="AC316" i="1"/>
  <c r="U316" i="1"/>
  <c r="T316" i="1"/>
  <c r="S316" i="1"/>
  <c r="R316" i="1"/>
  <c r="Q316" i="1"/>
  <c r="H316" i="1"/>
  <c r="G316" i="1"/>
  <c r="AC314" i="1"/>
  <c r="U314" i="1"/>
  <c r="T314" i="1"/>
  <c r="S314" i="1"/>
  <c r="R314" i="1"/>
  <c r="Q314" i="1"/>
  <c r="H314" i="1"/>
  <c r="G314" i="1"/>
  <c r="AC312" i="1"/>
  <c r="U312" i="1"/>
  <c r="T312" i="1"/>
  <c r="S312" i="1"/>
  <c r="R312" i="1"/>
  <c r="Q312" i="1"/>
  <c r="H312" i="1"/>
  <c r="G312" i="1"/>
  <c r="AC310" i="1"/>
  <c r="U310" i="1"/>
  <c r="T310" i="1"/>
  <c r="S310" i="1"/>
  <c r="R310" i="1"/>
  <c r="Q310" i="1"/>
  <c r="H310" i="1"/>
  <c r="G310" i="1"/>
  <c r="AC308" i="1"/>
  <c r="U308" i="1"/>
  <c r="T308" i="1"/>
  <c r="S308" i="1"/>
  <c r="R308" i="1"/>
  <c r="Q308" i="1"/>
  <c r="H308" i="1"/>
  <c r="G308" i="1"/>
  <c r="AC306" i="1"/>
  <c r="U306" i="1"/>
  <c r="T306" i="1"/>
  <c r="S306" i="1"/>
  <c r="R306" i="1"/>
  <c r="Q306" i="1"/>
  <c r="H306" i="1"/>
  <c r="G306" i="1"/>
  <c r="AC304" i="1"/>
  <c r="U304" i="1"/>
  <c r="T304" i="1"/>
  <c r="S304" i="1"/>
  <c r="R304" i="1"/>
  <c r="Q304" i="1"/>
  <c r="H304" i="1"/>
  <c r="G304" i="1"/>
  <c r="AC302" i="1"/>
  <c r="U302" i="1"/>
  <c r="T302" i="1"/>
  <c r="S302" i="1"/>
  <c r="R302" i="1"/>
  <c r="Q302" i="1"/>
  <c r="H302" i="1"/>
  <c r="G302" i="1"/>
  <c r="AC300" i="1"/>
  <c r="U300" i="1"/>
  <c r="T300" i="1"/>
  <c r="S300" i="1"/>
  <c r="R300" i="1"/>
  <c r="Q300" i="1"/>
  <c r="H300" i="1"/>
  <c r="G300" i="1"/>
  <c r="AC298" i="1"/>
  <c r="U298" i="1"/>
  <c r="T298" i="1"/>
  <c r="S298" i="1"/>
  <c r="R298" i="1"/>
  <c r="Q298" i="1"/>
  <c r="H298" i="1"/>
  <c r="G298" i="1"/>
  <c r="AC296" i="1"/>
  <c r="U296" i="1"/>
  <c r="T296" i="1"/>
  <c r="S296" i="1"/>
  <c r="R296" i="1"/>
  <c r="Q296" i="1"/>
  <c r="H296" i="1"/>
  <c r="G296" i="1"/>
  <c r="AC294" i="1"/>
  <c r="U294" i="1"/>
  <c r="T294" i="1"/>
  <c r="S294" i="1"/>
  <c r="R294" i="1"/>
  <c r="Q294" i="1"/>
  <c r="H294" i="1"/>
  <c r="G294" i="1"/>
  <c r="AC292" i="1"/>
  <c r="U292" i="1"/>
  <c r="T292" i="1"/>
  <c r="S292" i="1"/>
  <c r="R292" i="1"/>
  <c r="Q292" i="1"/>
  <c r="H292" i="1"/>
  <c r="G292" i="1"/>
  <c r="AC290" i="1"/>
  <c r="U290" i="1"/>
  <c r="T290" i="1"/>
  <c r="S290" i="1"/>
  <c r="R290" i="1"/>
  <c r="Q290" i="1"/>
  <c r="H290" i="1"/>
  <c r="G290" i="1"/>
  <c r="AC288" i="1"/>
  <c r="U288" i="1"/>
  <c r="T288" i="1"/>
  <c r="S288" i="1"/>
  <c r="R288" i="1"/>
  <c r="Q288" i="1"/>
  <c r="H288" i="1"/>
  <c r="G288" i="1"/>
  <c r="AC286" i="1"/>
  <c r="U286" i="1"/>
  <c r="T286" i="1"/>
  <c r="S286" i="1"/>
  <c r="R286" i="1"/>
  <c r="Q286" i="1"/>
  <c r="H286" i="1"/>
  <c r="G286" i="1"/>
  <c r="AC284" i="1"/>
  <c r="U284" i="1"/>
  <c r="T284" i="1"/>
  <c r="S284" i="1"/>
  <c r="R284" i="1"/>
  <c r="Q284" i="1"/>
  <c r="H284" i="1"/>
  <c r="G284" i="1"/>
  <c r="AC282" i="1"/>
  <c r="U282" i="1"/>
  <c r="T282" i="1"/>
  <c r="S282" i="1"/>
  <c r="R282" i="1"/>
  <c r="Q282" i="1"/>
  <c r="H282" i="1"/>
  <c r="G282" i="1"/>
  <c r="AC280" i="1"/>
  <c r="U280" i="1"/>
  <c r="T280" i="1"/>
  <c r="S280" i="1"/>
  <c r="R280" i="1"/>
  <c r="Q280" i="1"/>
  <c r="H280" i="1"/>
  <c r="G280" i="1"/>
  <c r="AC278" i="1"/>
  <c r="U278" i="1"/>
  <c r="T278" i="1"/>
  <c r="S278" i="1"/>
  <c r="R278" i="1"/>
  <c r="Q278" i="1"/>
  <c r="H278" i="1"/>
  <c r="G278" i="1"/>
  <c r="AC276" i="1"/>
  <c r="U276" i="1"/>
  <c r="T276" i="1"/>
  <c r="S276" i="1"/>
  <c r="R276" i="1"/>
  <c r="Q276" i="1"/>
  <c r="H276" i="1"/>
  <c r="G276" i="1"/>
  <c r="AC274" i="1"/>
  <c r="U274" i="1"/>
  <c r="T274" i="1"/>
  <c r="S274" i="1"/>
  <c r="R274" i="1"/>
  <c r="Q274" i="1"/>
  <c r="H274" i="1"/>
  <c r="G274" i="1"/>
  <c r="AC272" i="1"/>
  <c r="U272" i="1"/>
  <c r="T272" i="1"/>
  <c r="S272" i="1"/>
  <c r="R272" i="1"/>
  <c r="Q272" i="1"/>
  <c r="H272" i="1"/>
  <c r="G272" i="1"/>
  <c r="AC270" i="1"/>
  <c r="U270" i="1"/>
  <c r="T270" i="1"/>
  <c r="S270" i="1"/>
  <c r="R270" i="1"/>
  <c r="Q270" i="1"/>
  <c r="H270" i="1"/>
  <c r="G270" i="1"/>
  <c r="AC268" i="1"/>
  <c r="U268" i="1"/>
  <c r="T268" i="1"/>
  <c r="S268" i="1"/>
  <c r="R268" i="1"/>
  <c r="Q268" i="1"/>
  <c r="H268" i="1"/>
  <c r="G268" i="1"/>
  <c r="AC266" i="1"/>
  <c r="U266" i="1"/>
  <c r="T266" i="1"/>
  <c r="S266" i="1"/>
  <c r="R266" i="1"/>
  <c r="Q266" i="1"/>
  <c r="H266" i="1"/>
  <c r="G266" i="1"/>
  <c r="AC264" i="1"/>
  <c r="U264" i="1"/>
  <c r="T264" i="1"/>
  <c r="S264" i="1"/>
  <c r="R264" i="1"/>
  <c r="Q264" i="1"/>
  <c r="H264" i="1"/>
  <c r="G264" i="1"/>
  <c r="AC262" i="1"/>
  <c r="U262" i="1"/>
  <c r="T262" i="1"/>
  <c r="S262" i="1"/>
  <c r="R262" i="1"/>
  <c r="Q262" i="1"/>
  <c r="H262" i="1"/>
  <c r="G262" i="1"/>
  <c r="AC260" i="1"/>
  <c r="U260" i="1"/>
  <c r="T260" i="1"/>
  <c r="S260" i="1"/>
  <c r="R260" i="1"/>
  <c r="Q260" i="1"/>
  <c r="H260" i="1"/>
  <c r="G260" i="1"/>
  <c r="AC258" i="1"/>
  <c r="U258" i="1"/>
  <c r="T258" i="1"/>
  <c r="S258" i="1"/>
  <c r="R258" i="1"/>
  <c r="Q258" i="1"/>
  <c r="H258" i="1"/>
  <c r="G258" i="1"/>
  <c r="AC256" i="1"/>
  <c r="U256" i="1"/>
  <c r="T256" i="1"/>
  <c r="S256" i="1"/>
  <c r="R256" i="1"/>
  <c r="Q256" i="1"/>
  <c r="H256" i="1"/>
  <c r="G256" i="1"/>
  <c r="AC254" i="1"/>
  <c r="U254" i="1"/>
  <c r="T254" i="1"/>
  <c r="S254" i="1"/>
  <c r="R254" i="1"/>
  <c r="Q254" i="1"/>
  <c r="H254" i="1"/>
  <c r="G254" i="1"/>
  <c r="AC252" i="1"/>
  <c r="U252" i="1"/>
  <c r="T252" i="1"/>
  <c r="S252" i="1"/>
  <c r="R252" i="1"/>
  <c r="Q252" i="1"/>
  <c r="H252" i="1"/>
  <c r="G252" i="1"/>
  <c r="AC250" i="1"/>
  <c r="U250" i="1"/>
  <c r="T250" i="1"/>
  <c r="S250" i="1"/>
  <c r="R250" i="1"/>
  <c r="Q250" i="1"/>
  <c r="H250" i="1"/>
  <c r="G250" i="1"/>
  <c r="AC248" i="1"/>
  <c r="U248" i="1"/>
  <c r="T248" i="1"/>
  <c r="S248" i="1"/>
  <c r="R248" i="1"/>
  <c r="Q248" i="1"/>
  <c r="H248" i="1"/>
  <c r="G248" i="1"/>
  <c r="AC246" i="1"/>
  <c r="U246" i="1"/>
  <c r="T246" i="1"/>
  <c r="S246" i="1"/>
  <c r="R246" i="1"/>
  <c r="Q246" i="1"/>
  <c r="H246" i="1"/>
  <c r="G246" i="1"/>
  <c r="AC244" i="1"/>
  <c r="U244" i="1"/>
  <c r="T244" i="1"/>
  <c r="S244" i="1"/>
  <c r="R244" i="1"/>
  <c r="Q244" i="1"/>
  <c r="H244" i="1"/>
  <c r="G244" i="1"/>
  <c r="AC242" i="1"/>
  <c r="U242" i="1"/>
  <c r="T242" i="1"/>
  <c r="S242" i="1"/>
  <c r="R242" i="1"/>
  <c r="Q242" i="1"/>
  <c r="H242" i="1"/>
  <c r="G242" i="1"/>
  <c r="AC240" i="1"/>
  <c r="U240" i="1"/>
  <c r="T240" i="1"/>
  <c r="S240" i="1"/>
  <c r="R240" i="1"/>
  <c r="Q240" i="1"/>
  <c r="H240" i="1"/>
  <c r="G240" i="1"/>
  <c r="AC238" i="1"/>
  <c r="U238" i="1"/>
  <c r="T238" i="1"/>
  <c r="S238" i="1"/>
  <c r="R238" i="1"/>
  <c r="Q238" i="1"/>
  <c r="H238" i="1"/>
  <c r="G238" i="1"/>
  <c r="AC236" i="1"/>
  <c r="U236" i="1"/>
  <c r="T236" i="1"/>
  <c r="S236" i="1"/>
  <c r="R236" i="1"/>
  <c r="Q236" i="1"/>
  <c r="H236" i="1"/>
  <c r="G236" i="1"/>
  <c r="AC234" i="1"/>
  <c r="U234" i="1"/>
  <c r="T234" i="1"/>
  <c r="S234" i="1"/>
  <c r="R234" i="1"/>
  <c r="Q234" i="1"/>
  <c r="H234" i="1"/>
  <c r="G234" i="1"/>
  <c r="AC232" i="1"/>
  <c r="U232" i="1"/>
  <c r="T232" i="1"/>
  <c r="S232" i="1"/>
  <c r="R232" i="1"/>
  <c r="Q232" i="1"/>
  <c r="H232" i="1"/>
  <c r="G232" i="1"/>
  <c r="AC230" i="1"/>
  <c r="U230" i="1"/>
  <c r="T230" i="1"/>
  <c r="S230" i="1"/>
  <c r="R230" i="1"/>
  <c r="Q230" i="1"/>
  <c r="H230" i="1"/>
  <c r="G230" i="1"/>
  <c r="AC228" i="1"/>
  <c r="U228" i="1"/>
  <c r="T228" i="1"/>
  <c r="S228" i="1"/>
  <c r="R228" i="1"/>
  <c r="Q228" i="1"/>
  <c r="H228" i="1"/>
  <c r="G228" i="1"/>
  <c r="AC226" i="1"/>
  <c r="U226" i="1"/>
  <c r="T226" i="1"/>
  <c r="S226" i="1"/>
  <c r="R226" i="1"/>
  <c r="Q226" i="1"/>
  <c r="H226" i="1"/>
  <c r="G226" i="1"/>
  <c r="AC224" i="1"/>
  <c r="U224" i="1"/>
  <c r="T224" i="1"/>
  <c r="S224" i="1"/>
  <c r="R224" i="1"/>
  <c r="Q224" i="1"/>
  <c r="H224" i="1"/>
  <c r="G224" i="1"/>
  <c r="AC222" i="1"/>
  <c r="U222" i="1"/>
  <c r="T222" i="1"/>
  <c r="S222" i="1"/>
  <c r="R222" i="1"/>
  <c r="Q222" i="1"/>
  <c r="H222" i="1"/>
  <c r="G222" i="1"/>
  <c r="AC220" i="1"/>
  <c r="U220" i="1"/>
  <c r="T220" i="1"/>
  <c r="S220" i="1"/>
  <c r="R220" i="1"/>
  <c r="Q220" i="1"/>
  <c r="H220" i="1"/>
  <c r="G220" i="1"/>
  <c r="AC218" i="1"/>
  <c r="U218" i="1"/>
  <c r="T218" i="1"/>
  <c r="S218" i="1"/>
  <c r="R218" i="1"/>
  <c r="Q218" i="1"/>
  <c r="H218" i="1"/>
  <c r="G218" i="1"/>
  <c r="AC216" i="1"/>
  <c r="U216" i="1"/>
  <c r="T216" i="1"/>
  <c r="S216" i="1"/>
  <c r="R216" i="1"/>
  <c r="Q216" i="1"/>
  <c r="H216" i="1"/>
  <c r="G216" i="1"/>
  <c r="AC214" i="1"/>
  <c r="U214" i="1"/>
  <c r="T214" i="1"/>
  <c r="S214" i="1"/>
  <c r="R214" i="1"/>
  <c r="Q214" i="1"/>
  <c r="H214" i="1"/>
  <c r="G214" i="1"/>
  <c r="AC212" i="1"/>
  <c r="U212" i="1"/>
  <c r="T212" i="1"/>
  <c r="S212" i="1"/>
  <c r="R212" i="1"/>
  <c r="Q212" i="1"/>
  <c r="H212" i="1"/>
  <c r="G212" i="1"/>
  <c r="AC210" i="1"/>
  <c r="U210" i="1"/>
  <c r="T210" i="1"/>
  <c r="S210" i="1"/>
  <c r="R210" i="1"/>
  <c r="Q210" i="1"/>
  <c r="H210" i="1"/>
  <c r="G210" i="1"/>
  <c r="AC208" i="1"/>
  <c r="U208" i="1"/>
  <c r="T208" i="1"/>
  <c r="S208" i="1"/>
  <c r="R208" i="1"/>
  <c r="Q208" i="1"/>
  <c r="H208" i="1"/>
  <c r="G208" i="1"/>
  <c r="AC206" i="1"/>
  <c r="U206" i="1"/>
  <c r="T206" i="1"/>
  <c r="S206" i="1"/>
  <c r="R206" i="1"/>
  <c r="Q206" i="1"/>
  <c r="H206" i="1"/>
  <c r="G206" i="1"/>
  <c r="AC204" i="1"/>
  <c r="U204" i="1"/>
  <c r="T204" i="1"/>
  <c r="S204" i="1"/>
  <c r="R204" i="1"/>
  <c r="Q204" i="1"/>
  <c r="H204" i="1"/>
  <c r="G204" i="1"/>
  <c r="AC202" i="1"/>
  <c r="U202" i="1"/>
  <c r="T202" i="1"/>
  <c r="S202" i="1"/>
  <c r="R202" i="1"/>
  <c r="Q202" i="1"/>
  <c r="H202" i="1"/>
  <c r="G202" i="1"/>
  <c r="AC200" i="1"/>
  <c r="U200" i="1"/>
  <c r="T200" i="1"/>
  <c r="S200" i="1"/>
  <c r="R200" i="1"/>
  <c r="Q200" i="1"/>
  <c r="H200" i="1"/>
  <c r="G200" i="1"/>
  <c r="AC198" i="1"/>
  <c r="U198" i="1"/>
  <c r="T198" i="1"/>
  <c r="S198" i="1"/>
  <c r="R198" i="1"/>
  <c r="Q198" i="1"/>
  <c r="H198" i="1"/>
  <c r="G198" i="1"/>
  <c r="AC196" i="1"/>
  <c r="U196" i="1"/>
  <c r="T196" i="1"/>
  <c r="S196" i="1"/>
  <c r="R196" i="1"/>
  <c r="Q196" i="1"/>
  <c r="H196" i="1"/>
  <c r="G196" i="1"/>
  <c r="AC194" i="1"/>
  <c r="U194" i="1"/>
  <c r="T194" i="1"/>
  <c r="S194" i="1"/>
  <c r="R194" i="1"/>
  <c r="Q194" i="1"/>
  <c r="H194" i="1"/>
  <c r="G194" i="1"/>
  <c r="AC192" i="1"/>
  <c r="U192" i="1"/>
  <c r="T192" i="1"/>
  <c r="S192" i="1"/>
  <c r="R192" i="1"/>
  <c r="Q192" i="1"/>
  <c r="H192" i="1"/>
  <c r="G192" i="1"/>
  <c r="AC190" i="1"/>
  <c r="U190" i="1"/>
  <c r="T190" i="1"/>
  <c r="S190" i="1"/>
  <c r="R190" i="1"/>
  <c r="Q190" i="1"/>
  <c r="H190" i="1"/>
  <c r="G190" i="1"/>
  <c r="AC188" i="1"/>
  <c r="U188" i="1"/>
  <c r="T188" i="1"/>
  <c r="S188" i="1"/>
  <c r="R188" i="1"/>
  <c r="Q188" i="1"/>
  <c r="H188" i="1"/>
  <c r="G188" i="1"/>
  <c r="AC186" i="1"/>
  <c r="U186" i="1"/>
  <c r="T186" i="1"/>
  <c r="S186" i="1"/>
  <c r="R186" i="1"/>
  <c r="Q186" i="1"/>
  <c r="H186" i="1"/>
  <c r="G186" i="1"/>
  <c r="AC184" i="1"/>
  <c r="U184" i="1"/>
  <c r="T184" i="1"/>
  <c r="S184" i="1"/>
  <c r="R184" i="1"/>
  <c r="Q184" i="1"/>
  <c r="H184" i="1"/>
  <c r="G184" i="1"/>
  <c r="AC182" i="1"/>
  <c r="U182" i="1"/>
  <c r="T182" i="1"/>
  <c r="S182" i="1"/>
  <c r="R182" i="1"/>
  <c r="Q182" i="1"/>
  <c r="H182" i="1"/>
  <c r="G182" i="1"/>
  <c r="AC180" i="1"/>
  <c r="U180" i="1"/>
  <c r="T180" i="1"/>
  <c r="S180" i="1"/>
  <c r="R180" i="1"/>
  <c r="Q180" i="1"/>
  <c r="H180" i="1"/>
  <c r="G180" i="1"/>
  <c r="AC178" i="1"/>
  <c r="U178" i="1"/>
  <c r="T178" i="1"/>
  <c r="S178" i="1"/>
  <c r="R178" i="1"/>
  <c r="Q178" i="1"/>
  <c r="H178" i="1"/>
  <c r="G178" i="1"/>
  <c r="AC176" i="1"/>
  <c r="U176" i="1"/>
  <c r="T176" i="1"/>
  <c r="S176" i="1"/>
  <c r="R176" i="1"/>
  <c r="Q176" i="1"/>
  <c r="H176" i="1"/>
  <c r="G176" i="1"/>
  <c r="AC174" i="1"/>
  <c r="U174" i="1"/>
  <c r="T174" i="1"/>
  <c r="S174" i="1"/>
  <c r="R174" i="1"/>
  <c r="Q174" i="1"/>
  <c r="H174" i="1"/>
  <c r="G174" i="1"/>
  <c r="AC172" i="1"/>
  <c r="U172" i="1"/>
  <c r="T172" i="1"/>
  <c r="S172" i="1"/>
  <c r="R172" i="1"/>
  <c r="Q172" i="1"/>
  <c r="H172" i="1"/>
  <c r="G172" i="1"/>
  <c r="AC170" i="1"/>
  <c r="U170" i="1"/>
  <c r="T170" i="1"/>
  <c r="S170" i="1"/>
  <c r="R170" i="1"/>
  <c r="Q170" i="1"/>
  <c r="P170" i="1"/>
  <c r="O170" i="1"/>
  <c r="N170" i="1"/>
  <c r="K170" i="1"/>
  <c r="J170" i="1"/>
  <c r="I170" i="1"/>
  <c r="H170" i="1"/>
  <c r="G170" i="1"/>
  <c r="AC168" i="1"/>
  <c r="U168" i="1"/>
  <c r="T168" i="1"/>
  <c r="S168" i="1"/>
  <c r="R168" i="1"/>
  <c r="Q168" i="1"/>
  <c r="P168" i="1"/>
  <c r="O168" i="1"/>
  <c r="N168" i="1"/>
  <c r="K168" i="1"/>
  <c r="J168" i="1"/>
  <c r="I168" i="1"/>
  <c r="H168" i="1"/>
  <c r="G168" i="1"/>
  <c r="AC166" i="1"/>
  <c r="U166" i="1"/>
  <c r="T166" i="1"/>
  <c r="S166" i="1"/>
  <c r="R166" i="1"/>
  <c r="Q166" i="1"/>
  <c r="P166" i="1"/>
  <c r="O166" i="1"/>
  <c r="N166" i="1"/>
  <c r="K166" i="1"/>
  <c r="J166" i="1"/>
  <c r="I166" i="1"/>
  <c r="H166" i="1"/>
  <c r="G166" i="1"/>
  <c r="AC164" i="1"/>
  <c r="U164" i="1"/>
  <c r="T164" i="1"/>
  <c r="S164" i="1"/>
  <c r="R164" i="1"/>
  <c r="Q164" i="1"/>
  <c r="P164" i="1"/>
  <c r="O164" i="1"/>
  <c r="N164" i="1"/>
  <c r="K164" i="1"/>
  <c r="J164" i="1"/>
  <c r="I164" i="1"/>
  <c r="H164" i="1"/>
  <c r="G164" i="1"/>
  <c r="AC162" i="1"/>
  <c r="U162" i="1"/>
  <c r="T162" i="1"/>
  <c r="S162" i="1"/>
  <c r="R162" i="1"/>
  <c r="Q162" i="1"/>
  <c r="P162" i="1"/>
  <c r="O162" i="1"/>
  <c r="N162" i="1"/>
  <c r="K162" i="1"/>
  <c r="J162" i="1"/>
  <c r="I162" i="1"/>
  <c r="H162" i="1"/>
  <c r="G162" i="1"/>
  <c r="AC160" i="1"/>
  <c r="U160" i="1"/>
  <c r="T160" i="1"/>
  <c r="S160" i="1"/>
  <c r="R160" i="1"/>
  <c r="Q160" i="1"/>
  <c r="P160" i="1"/>
  <c r="O160" i="1"/>
  <c r="N160" i="1"/>
  <c r="K160" i="1"/>
  <c r="J160" i="1"/>
  <c r="I160" i="1"/>
  <c r="H160" i="1"/>
  <c r="G160" i="1"/>
  <c r="AC158" i="1"/>
  <c r="U158" i="1"/>
  <c r="T158" i="1"/>
  <c r="S158" i="1"/>
  <c r="R158" i="1"/>
  <c r="Q158" i="1"/>
  <c r="P158" i="1"/>
  <c r="O158" i="1"/>
  <c r="N158" i="1"/>
  <c r="K158" i="1"/>
  <c r="J158" i="1"/>
  <c r="I158" i="1"/>
  <c r="H158" i="1"/>
  <c r="G158" i="1"/>
  <c r="AC156" i="1"/>
  <c r="U156" i="1"/>
  <c r="T156" i="1"/>
  <c r="S156" i="1"/>
  <c r="R156" i="1"/>
  <c r="Q156" i="1"/>
  <c r="P156" i="1"/>
  <c r="O156" i="1"/>
  <c r="N156" i="1"/>
  <c r="K156" i="1"/>
  <c r="J156" i="1"/>
  <c r="I156" i="1"/>
  <c r="H156" i="1"/>
  <c r="G156" i="1"/>
  <c r="AC154" i="1"/>
  <c r="U154" i="1"/>
  <c r="T154" i="1"/>
  <c r="S154" i="1"/>
  <c r="R154" i="1"/>
  <c r="Q154" i="1"/>
  <c r="P154" i="1"/>
  <c r="O154" i="1"/>
  <c r="N154" i="1"/>
  <c r="K154" i="1"/>
  <c r="J154" i="1"/>
  <c r="I154" i="1"/>
  <c r="H154" i="1"/>
  <c r="G154" i="1"/>
  <c r="AC152" i="1"/>
  <c r="U152" i="1"/>
  <c r="T152" i="1"/>
  <c r="S152" i="1"/>
  <c r="R152" i="1"/>
  <c r="Q152" i="1"/>
  <c r="P152" i="1"/>
  <c r="O152" i="1"/>
  <c r="N152" i="1"/>
  <c r="K152" i="1"/>
  <c r="J152" i="1"/>
  <c r="I152" i="1"/>
  <c r="H152" i="1"/>
  <c r="G152" i="1"/>
  <c r="AC150" i="1"/>
  <c r="U150" i="1"/>
  <c r="T150" i="1"/>
  <c r="S150" i="1"/>
  <c r="R150" i="1"/>
  <c r="Q150" i="1"/>
  <c r="P150" i="1"/>
  <c r="O150" i="1"/>
  <c r="N150" i="1"/>
  <c r="K150" i="1"/>
  <c r="J150" i="1"/>
  <c r="I150" i="1"/>
  <c r="H150" i="1"/>
  <c r="G150" i="1"/>
  <c r="AC148" i="1"/>
  <c r="U148" i="1"/>
  <c r="T148" i="1"/>
  <c r="S148" i="1"/>
  <c r="R148" i="1"/>
  <c r="Q148" i="1"/>
  <c r="P148" i="1"/>
  <c r="O148" i="1"/>
  <c r="N148" i="1"/>
  <c r="K148" i="1"/>
  <c r="J148" i="1"/>
  <c r="I148" i="1"/>
  <c r="H148" i="1"/>
  <c r="G148" i="1"/>
  <c r="AC146" i="1"/>
  <c r="U146" i="1"/>
  <c r="T146" i="1"/>
  <c r="S146" i="1"/>
  <c r="R146" i="1"/>
  <c r="Q146" i="1"/>
  <c r="P146" i="1"/>
  <c r="O146" i="1"/>
  <c r="N146" i="1"/>
  <c r="K146" i="1"/>
  <c r="J146" i="1"/>
  <c r="I146" i="1"/>
  <c r="H146" i="1"/>
  <c r="G146" i="1"/>
  <c r="AC144" i="1"/>
  <c r="U144" i="1"/>
  <c r="T144" i="1"/>
  <c r="S144" i="1"/>
  <c r="R144" i="1"/>
  <c r="Q144" i="1"/>
  <c r="P144" i="1"/>
  <c r="O144" i="1"/>
  <c r="N144" i="1"/>
  <c r="K144" i="1"/>
  <c r="J144" i="1"/>
  <c r="I144" i="1"/>
  <c r="H144" i="1"/>
  <c r="G144" i="1"/>
  <c r="AC142" i="1"/>
  <c r="U142" i="1"/>
  <c r="T142" i="1"/>
  <c r="S142" i="1"/>
  <c r="R142" i="1"/>
  <c r="Q142" i="1"/>
  <c r="P142" i="1"/>
  <c r="O142" i="1"/>
  <c r="N142" i="1"/>
  <c r="K142" i="1"/>
  <c r="J142" i="1"/>
  <c r="I142" i="1"/>
  <c r="H142" i="1"/>
  <c r="G142" i="1"/>
  <c r="AC140" i="1"/>
  <c r="U140" i="1"/>
  <c r="T140" i="1"/>
  <c r="S140" i="1"/>
  <c r="R140" i="1"/>
  <c r="Q140" i="1"/>
  <c r="P140" i="1"/>
  <c r="O140" i="1"/>
  <c r="N140" i="1"/>
  <c r="K140" i="1"/>
  <c r="J140" i="1"/>
  <c r="I140" i="1"/>
  <c r="H140" i="1"/>
  <c r="G140" i="1"/>
  <c r="AC138" i="1"/>
  <c r="U138" i="1"/>
  <c r="T138" i="1"/>
  <c r="S138" i="1"/>
  <c r="R138" i="1"/>
  <c r="Q138" i="1"/>
  <c r="P138" i="1"/>
  <c r="O138" i="1"/>
  <c r="N138" i="1"/>
  <c r="K138" i="1"/>
  <c r="J138" i="1"/>
  <c r="I138" i="1"/>
  <c r="H138" i="1"/>
  <c r="G138" i="1"/>
  <c r="AC136" i="1"/>
  <c r="U136" i="1"/>
  <c r="T136" i="1"/>
  <c r="S136" i="1"/>
  <c r="R136" i="1"/>
  <c r="Q136" i="1"/>
  <c r="P136" i="1"/>
  <c r="O136" i="1"/>
  <c r="N136" i="1"/>
  <c r="K136" i="1"/>
  <c r="J136" i="1"/>
  <c r="I136" i="1"/>
  <c r="H136" i="1"/>
  <c r="G136" i="1"/>
  <c r="AC134" i="1"/>
  <c r="U134" i="1"/>
  <c r="T134" i="1"/>
  <c r="S134" i="1"/>
  <c r="R134" i="1"/>
  <c r="Q134" i="1"/>
  <c r="P134" i="1"/>
  <c r="O134" i="1"/>
  <c r="N134" i="1"/>
  <c r="K134" i="1"/>
  <c r="J134" i="1"/>
  <c r="I134" i="1"/>
  <c r="H134" i="1"/>
  <c r="G134" i="1"/>
  <c r="AC132" i="1"/>
  <c r="U132" i="1"/>
  <c r="T132" i="1"/>
  <c r="S132" i="1"/>
  <c r="R132" i="1"/>
  <c r="Q132" i="1"/>
  <c r="P132" i="1"/>
  <c r="O132" i="1"/>
  <c r="N132" i="1"/>
  <c r="K132" i="1"/>
  <c r="J132" i="1"/>
  <c r="I132" i="1"/>
  <c r="H132" i="1"/>
  <c r="G132" i="1"/>
  <c r="AC130" i="1"/>
  <c r="U130" i="1"/>
  <c r="T130" i="1"/>
  <c r="S130" i="1"/>
  <c r="R130" i="1"/>
  <c r="Q130" i="1"/>
  <c r="P130" i="1"/>
  <c r="O130" i="1"/>
  <c r="N130" i="1"/>
  <c r="K130" i="1"/>
  <c r="J130" i="1"/>
  <c r="I130" i="1"/>
  <c r="H130" i="1"/>
  <c r="G130" i="1"/>
  <c r="AC128" i="1"/>
  <c r="U128" i="1"/>
  <c r="T128" i="1"/>
  <c r="S128" i="1"/>
  <c r="R128" i="1"/>
  <c r="Q128" i="1"/>
  <c r="P128" i="1"/>
  <c r="O128" i="1"/>
  <c r="N128" i="1"/>
  <c r="K128" i="1"/>
  <c r="J128" i="1"/>
  <c r="I128" i="1"/>
  <c r="H128" i="1"/>
  <c r="G128" i="1"/>
  <c r="AC126" i="1"/>
  <c r="U126" i="1"/>
  <c r="T126" i="1"/>
  <c r="S126" i="1"/>
  <c r="R126" i="1"/>
  <c r="Q126" i="1"/>
  <c r="P126" i="1"/>
  <c r="O126" i="1"/>
  <c r="N126" i="1"/>
  <c r="K126" i="1"/>
  <c r="J126" i="1"/>
  <c r="I126" i="1"/>
  <c r="H126" i="1"/>
  <c r="G126" i="1"/>
  <c r="AC124" i="1"/>
  <c r="U124" i="1"/>
  <c r="T124" i="1"/>
  <c r="S124" i="1"/>
  <c r="R124" i="1"/>
  <c r="Q124" i="1"/>
  <c r="P124" i="1"/>
  <c r="O124" i="1"/>
  <c r="N124" i="1"/>
  <c r="K124" i="1"/>
  <c r="J124" i="1"/>
  <c r="I124" i="1"/>
  <c r="H124" i="1"/>
  <c r="G124" i="1"/>
  <c r="AC122" i="1"/>
  <c r="U122" i="1"/>
  <c r="T122" i="1"/>
  <c r="S122" i="1"/>
  <c r="R122" i="1"/>
  <c r="Q122" i="1"/>
  <c r="P122" i="1"/>
  <c r="O122" i="1"/>
  <c r="N122" i="1"/>
  <c r="K122" i="1"/>
  <c r="J122" i="1"/>
  <c r="I122" i="1"/>
  <c r="H122" i="1"/>
  <c r="G122" i="1"/>
  <c r="AC120" i="1"/>
  <c r="U120" i="1"/>
  <c r="T120" i="1"/>
  <c r="S120" i="1"/>
  <c r="R120" i="1"/>
  <c r="Q120" i="1"/>
  <c r="P120" i="1"/>
  <c r="O120" i="1"/>
  <c r="N120" i="1"/>
  <c r="K120" i="1"/>
  <c r="J120" i="1"/>
  <c r="I120" i="1"/>
  <c r="H120" i="1"/>
  <c r="G120" i="1"/>
  <c r="AC118" i="1"/>
  <c r="U118" i="1"/>
  <c r="T118" i="1"/>
  <c r="S118" i="1"/>
  <c r="R118" i="1"/>
  <c r="Q118" i="1"/>
  <c r="P118" i="1"/>
  <c r="O118" i="1"/>
  <c r="N118" i="1"/>
  <c r="K118" i="1"/>
  <c r="J118" i="1"/>
  <c r="I118" i="1"/>
  <c r="H118" i="1"/>
  <c r="G118" i="1"/>
  <c r="AC116" i="1"/>
  <c r="U116" i="1"/>
  <c r="T116" i="1"/>
  <c r="S116" i="1"/>
  <c r="R116" i="1"/>
  <c r="Q116" i="1"/>
  <c r="P116" i="1"/>
  <c r="O116" i="1"/>
  <c r="N116" i="1"/>
  <c r="K116" i="1"/>
  <c r="J116" i="1"/>
  <c r="I116" i="1"/>
  <c r="H116" i="1"/>
  <c r="G116" i="1"/>
  <c r="AC114" i="1"/>
  <c r="U114" i="1"/>
  <c r="T114" i="1"/>
  <c r="S114" i="1"/>
  <c r="R114" i="1"/>
  <c r="Q114" i="1"/>
  <c r="P114" i="1"/>
  <c r="O114" i="1"/>
  <c r="N114" i="1"/>
  <c r="K114" i="1"/>
  <c r="J114" i="1"/>
  <c r="I114" i="1"/>
  <c r="H114" i="1"/>
  <c r="G114" i="1"/>
  <c r="AC112" i="1"/>
  <c r="U112" i="1"/>
  <c r="T112" i="1"/>
  <c r="S112" i="1"/>
  <c r="R112" i="1"/>
  <c r="Q112" i="1"/>
  <c r="P112" i="1"/>
  <c r="O112" i="1"/>
  <c r="N112" i="1"/>
  <c r="K112" i="1"/>
  <c r="J112" i="1"/>
  <c r="I112" i="1"/>
  <c r="H112" i="1"/>
  <c r="G112" i="1"/>
  <c r="AC110" i="1"/>
  <c r="U110" i="1"/>
  <c r="T110" i="1"/>
  <c r="S110" i="1"/>
  <c r="R110" i="1"/>
  <c r="Q110" i="1"/>
  <c r="P110" i="1"/>
  <c r="O110" i="1"/>
  <c r="N110" i="1"/>
  <c r="K110" i="1"/>
  <c r="J110" i="1"/>
  <c r="I110" i="1"/>
  <c r="H110" i="1"/>
  <c r="G110" i="1"/>
  <c r="AC108" i="1"/>
  <c r="U108" i="1"/>
  <c r="T108" i="1"/>
  <c r="S108" i="1"/>
  <c r="R108" i="1"/>
  <c r="Q108" i="1"/>
  <c r="P108" i="1"/>
  <c r="O108" i="1"/>
  <c r="N108" i="1"/>
  <c r="K108" i="1"/>
  <c r="J108" i="1"/>
  <c r="I108" i="1"/>
  <c r="H108" i="1"/>
  <c r="G108" i="1"/>
  <c r="AC106" i="1"/>
  <c r="U106" i="1"/>
  <c r="T106" i="1"/>
  <c r="S106" i="1"/>
  <c r="R106" i="1"/>
  <c r="Q106" i="1"/>
  <c r="P106" i="1"/>
  <c r="O106" i="1"/>
  <c r="N106" i="1"/>
  <c r="K106" i="1"/>
  <c r="J106" i="1"/>
  <c r="I106" i="1"/>
  <c r="H106" i="1"/>
  <c r="G106" i="1"/>
  <c r="AC104" i="1"/>
  <c r="U104" i="1"/>
  <c r="T104" i="1"/>
  <c r="S104" i="1"/>
  <c r="R104" i="1"/>
  <c r="Q104" i="1"/>
  <c r="P104" i="1"/>
  <c r="O104" i="1"/>
  <c r="N104" i="1"/>
  <c r="K104" i="1"/>
  <c r="J104" i="1"/>
  <c r="I104" i="1"/>
  <c r="H104" i="1"/>
  <c r="G104" i="1"/>
  <c r="AC102" i="1"/>
  <c r="U102" i="1"/>
  <c r="T102" i="1"/>
  <c r="S102" i="1"/>
  <c r="R102" i="1"/>
  <c r="Q102" i="1"/>
  <c r="P102" i="1"/>
  <c r="O102" i="1"/>
  <c r="N102" i="1"/>
  <c r="K102" i="1"/>
  <c r="J102" i="1"/>
  <c r="I102" i="1"/>
  <c r="H102" i="1"/>
  <c r="G102" i="1"/>
  <c r="Q100" i="1"/>
  <c r="H100" i="1"/>
  <c r="G100" i="1"/>
  <c r="Q98" i="1"/>
  <c r="H98" i="1"/>
  <c r="G98" i="1"/>
  <c r="Q96" i="1"/>
  <c r="H96" i="1"/>
  <c r="G96" i="1"/>
  <c r="Q94" i="1"/>
  <c r="H94" i="1"/>
  <c r="G94" i="1"/>
  <c r="Q92" i="1"/>
  <c r="H92" i="1"/>
  <c r="G92" i="1"/>
  <c r="Q90" i="1"/>
  <c r="H90" i="1"/>
  <c r="G90" i="1"/>
  <c r="Q88" i="1"/>
  <c r="H88" i="1"/>
  <c r="G88" i="1"/>
  <c r="Q86" i="1"/>
  <c r="H86" i="1"/>
  <c r="G86" i="1"/>
  <c r="Q84" i="1"/>
  <c r="H84" i="1"/>
  <c r="G84" i="1"/>
  <c r="Q82" i="1"/>
  <c r="H82" i="1"/>
  <c r="G82" i="1"/>
  <c r="Q80" i="1"/>
  <c r="H80" i="1"/>
  <c r="G80" i="1"/>
  <c r="Q78" i="1"/>
  <c r="H78" i="1"/>
  <c r="G78" i="1"/>
  <c r="Q76" i="1"/>
  <c r="H76" i="1"/>
  <c r="G76" i="1"/>
  <c r="AC74" i="1"/>
  <c r="U74" i="1"/>
  <c r="T74" i="1"/>
  <c r="S74" i="1"/>
  <c r="R74" i="1"/>
  <c r="Q74" i="1"/>
  <c r="P74" i="1"/>
  <c r="O74" i="1"/>
  <c r="N74" i="1"/>
  <c r="K74" i="1"/>
  <c r="J74" i="1"/>
  <c r="I74" i="1"/>
  <c r="H74" i="1"/>
  <c r="G74" i="1"/>
  <c r="AC72" i="1"/>
  <c r="U72" i="1"/>
  <c r="T72" i="1"/>
  <c r="S72" i="1"/>
  <c r="R72" i="1"/>
  <c r="Q72" i="1"/>
  <c r="P72" i="1"/>
  <c r="O72" i="1"/>
  <c r="N72" i="1"/>
  <c r="K72" i="1"/>
  <c r="J72" i="1"/>
  <c r="I72" i="1"/>
  <c r="H72" i="1"/>
  <c r="G72" i="1"/>
  <c r="AC70" i="1"/>
  <c r="U70" i="1"/>
  <c r="T70" i="1"/>
  <c r="S70" i="1"/>
  <c r="R70" i="1"/>
  <c r="Q70" i="1"/>
  <c r="P70" i="1"/>
  <c r="O70" i="1"/>
  <c r="N70" i="1"/>
  <c r="K70" i="1"/>
  <c r="J70" i="1"/>
  <c r="I70" i="1"/>
  <c r="H70" i="1"/>
  <c r="G70" i="1"/>
  <c r="AC68" i="1"/>
  <c r="U68" i="1"/>
  <c r="T68" i="1"/>
  <c r="S68" i="1"/>
  <c r="R68" i="1"/>
  <c r="Q68" i="1"/>
  <c r="P68" i="1"/>
  <c r="O68" i="1"/>
  <c r="N68" i="1"/>
  <c r="K68" i="1"/>
  <c r="J68" i="1"/>
  <c r="I68" i="1"/>
  <c r="H68" i="1"/>
  <c r="G68" i="1"/>
  <c r="AC66" i="1"/>
  <c r="U66" i="1"/>
  <c r="T66" i="1"/>
  <c r="S66" i="1"/>
  <c r="R66" i="1"/>
  <c r="Q66" i="1"/>
  <c r="P66" i="1"/>
  <c r="O66" i="1"/>
  <c r="N66" i="1"/>
  <c r="K66" i="1"/>
  <c r="J66" i="1"/>
  <c r="I66" i="1"/>
  <c r="H66" i="1"/>
  <c r="G66" i="1"/>
  <c r="AC64" i="1"/>
  <c r="U64" i="1"/>
  <c r="T64" i="1"/>
  <c r="S64" i="1"/>
  <c r="R64" i="1"/>
  <c r="Q64" i="1"/>
  <c r="P64" i="1"/>
  <c r="O64" i="1"/>
  <c r="N64" i="1"/>
  <c r="K64" i="1"/>
  <c r="J64" i="1"/>
  <c r="I64" i="1"/>
  <c r="H64" i="1"/>
  <c r="G64" i="1"/>
  <c r="AC62" i="1"/>
  <c r="U62" i="1"/>
  <c r="T62" i="1"/>
  <c r="S62" i="1"/>
  <c r="R62" i="1"/>
  <c r="Q62" i="1"/>
  <c r="P62" i="1"/>
  <c r="O62" i="1"/>
  <c r="N62" i="1"/>
  <c r="K62" i="1"/>
  <c r="J62" i="1"/>
  <c r="I62" i="1"/>
  <c r="H62" i="1"/>
  <c r="G62" i="1"/>
  <c r="AC60" i="1"/>
  <c r="U60" i="1"/>
  <c r="T60" i="1"/>
  <c r="S60" i="1"/>
  <c r="R60" i="1"/>
  <c r="Q60" i="1"/>
  <c r="P60" i="1"/>
  <c r="O60" i="1"/>
  <c r="N60" i="1"/>
  <c r="K60" i="1"/>
  <c r="J60" i="1"/>
  <c r="I60" i="1"/>
  <c r="H60" i="1"/>
  <c r="G60" i="1"/>
  <c r="AC58" i="1"/>
  <c r="U58" i="1"/>
  <c r="T58" i="1"/>
  <c r="S58" i="1"/>
  <c r="R58" i="1"/>
  <c r="Q58" i="1"/>
  <c r="P58" i="1"/>
  <c r="O58" i="1"/>
  <c r="N58" i="1"/>
  <c r="K58" i="1"/>
  <c r="J58" i="1"/>
  <c r="I58" i="1"/>
  <c r="H58" i="1"/>
  <c r="G58" i="1"/>
  <c r="AC56" i="1"/>
  <c r="U56" i="1"/>
  <c r="T56" i="1"/>
  <c r="S56" i="1"/>
  <c r="R56" i="1"/>
  <c r="Q56" i="1"/>
  <c r="P56" i="1"/>
  <c r="O56" i="1"/>
  <c r="N56" i="1"/>
  <c r="K56" i="1"/>
  <c r="J56" i="1"/>
  <c r="I56" i="1"/>
  <c r="H56" i="1"/>
  <c r="G56" i="1"/>
  <c r="AC54" i="1"/>
  <c r="U54" i="1"/>
  <c r="T54" i="1"/>
  <c r="S54" i="1"/>
  <c r="R54" i="1"/>
  <c r="Q54" i="1"/>
  <c r="P54" i="1"/>
  <c r="O54" i="1"/>
  <c r="N54" i="1"/>
  <c r="K54" i="1"/>
  <c r="J54" i="1"/>
  <c r="I54" i="1"/>
  <c r="H54" i="1"/>
  <c r="G54" i="1"/>
  <c r="AC52" i="1"/>
  <c r="U52" i="1"/>
  <c r="T52" i="1"/>
  <c r="S52" i="1"/>
  <c r="R52" i="1"/>
  <c r="Q52" i="1"/>
  <c r="P52" i="1"/>
  <c r="O52" i="1"/>
  <c r="N52" i="1"/>
  <c r="K52" i="1"/>
  <c r="J52" i="1"/>
  <c r="I52" i="1"/>
  <c r="H52" i="1"/>
  <c r="G52" i="1"/>
  <c r="AC50" i="1"/>
  <c r="U50" i="1"/>
  <c r="T50" i="1"/>
  <c r="S50" i="1"/>
  <c r="R50" i="1"/>
  <c r="Q50" i="1"/>
  <c r="P50" i="1"/>
  <c r="O50" i="1"/>
  <c r="N50" i="1"/>
  <c r="K50" i="1"/>
  <c r="J50" i="1"/>
  <c r="I50" i="1"/>
  <c r="H50" i="1"/>
  <c r="G50" i="1"/>
  <c r="AC48" i="1"/>
  <c r="U48" i="1"/>
  <c r="T48" i="1"/>
  <c r="S48" i="1"/>
  <c r="R48" i="1"/>
  <c r="Q48" i="1"/>
  <c r="P48" i="1"/>
  <c r="O48" i="1"/>
  <c r="N48" i="1"/>
  <c r="K48" i="1"/>
  <c r="J48" i="1"/>
  <c r="I48" i="1"/>
  <c r="H48" i="1"/>
  <c r="G48" i="1"/>
  <c r="AC46" i="1"/>
  <c r="U46" i="1"/>
  <c r="T46" i="1"/>
  <c r="S46" i="1"/>
  <c r="R46" i="1"/>
  <c r="Q46" i="1"/>
  <c r="P46" i="1"/>
  <c r="O46" i="1"/>
  <c r="N46" i="1"/>
  <c r="K46" i="1"/>
  <c r="J46" i="1"/>
  <c r="I46" i="1"/>
  <c r="H46" i="1"/>
  <c r="G46" i="1"/>
  <c r="AC44" i="1"/>
  <c r="U44" i="1"/>
  <c r="T44" i="1"/>
  <c r="S44" i="1"/>
  <c r="R44" i="1"/>
  <c r="Q44" i="1"/>
  <c r="P44" i="1"/>
  <c r="O44" i="1"/>
  <c r="N44" i="1"/>
  <c r="K44" i="1"/>
  <c r="J44" i="1"/>
  <c r="I44" i="1"/>
  <c r="H44" i="1"/>
  <c r="G44" i="1"/>
  <c r="AC42" i="1"/>
  <c r="U42" i="1"/>
  <c r="T42" i="1"/>
  <c r="S42" i="1"/>
  <c r="R42" i="1"/>
  <c r="Q42" i="1"/>
  <c r="P42" i="1"/>
  <c r="O42" i="1"/>
  <c r="N42" i="1"/>
  <c r="K42" i="1"/>
  <c r="J42" i="1"/>
  <c r="I42" i="1"/>
  <c r="H42" i="1"/>
  <c r="G42" i="1"/>
  <c r="AC40" i="1"/>
  <c r="U40" i="1"/>
  <c r="T40" i="1"/>
  <c r="S40" i="1"/>
  <c r="R40" i="1"/>
  <c r="Q40" i="1"/>
  <c r="P40" i="1"/>
  <c r="O40" i="1"/>
  <c r="N40" i="1"/>
  <c r="K40" i="1"/>
  <c r="J40" i="1"/>
  <c r="I40" i="1"/>
  <c r="H40" i="1"/>
  <c r="G40" i="1"/>
  <c r="AC38" i="1"/>
  <c r="U38" i="1"/>
  <c r="T38" i="1"/>
  <c r="S38" i="1"/>
  <c r="R38" i="1"/>
  <c r="Q38" i="1"/>
  <c r="P38" i="1"/>
  <c r="O38" i="1"/>
  <c r="N38" i="1"/>
  <c r="K38" i="1"/>
  <c r="J38" i="1"/>
  <c r="I38" i="1"/>
  <c r="H38" i="1"/>
  <c r="G38" i="1"/>
  <c r="AC36" i="1"/>
  <c r="U36" i="1"/>
  <c r="T36" i="1"/>
  <c r="S36" i="1"/>
  <c r="R36" i="1"/>
  <c r="Q36" i="1"/>
  <c r="P36" i="1"/>
  <c r="O36" i="1"/>
  <c r="N36" i="1"/>
  <c r="K36" i="1"/>
  <c r="J36" i="1"/>
  <c r="I36" i="1"/>
  <c r="H36" i="1"/>
  <c r="G36" i="1"/>
  <c r="AC34" i="1"/>
  <c r="U34" i="1"/>
  <c r="T34" i="1"/>
  <c r="S34" i="1"/>
  <c r="R34" i="1"/>
  <c r="Q34" i="1"/>
  <c r="P34" i="1"/>
  <c r="O34" i="1"/>
  <c r="N34" i="1"/>
  <c r="K34" i="1"/>
  <c r="J34" i="1"/>
  <c r="I34" i="1"/>
  <c r="H34" i="1"/>
  <c r="G34" i="1"/>
  <c r="AC32" i="1"/>
  <c r="U32" i="1"/>
  <c r="T32" i="1"/>
  <c r="S32" i="1"/>
  <c r="R32" i="1"/>
  <c r="Q32" i="1"/>
  <c r="P32" i="1"/>
  <c r="O32" i="1"/>
  <c r="N32" i="1"/>
  <c r="K32" i="1"/>
  <c r="J32" i="1"/>
  <c r="I32" i="1"/>
  <c r="H32" i="1"/>
  <c r="G32" i="1"/>
  <c r="AC30" i="1"/>
  <c r="U30" i="1"/>
  <c r="T30" i="1"/>
  <c r="S30" i="1"/>
  <c r="R30" i="1"/>
  <c r="Q30" i="1"/>
  <c r="P30" i="1"/>
  <c r="O30" i="1"/>
  <c r="N30" i="1"/>
  <c r="K30" i="1"/>
  <c r="J30" i="1"/>
  <c r="I30" i="1"/>
  <c r="H30" i="1"/>
  <c r="G30" i="1"/>
  <c r="AC28" i="1"/>
  <c r="U28" i="1"/>
  <c r="T28" i="1"/>
  <c r="S28" i="1"/>
  <c r="R28" i="1"/>
  <c r="Q28" i="1"/>
  <c r="P28" i="1"/>
  <c r="O28" i="1"/>
  <c r="N28" i="1"/>
  <c r="K28" i="1"/>
  <c r="J28" i="1"/>
  <c r="I28" i="1"/>
  <c r="H28" i="1"/>
  <c r="G28" i="1"/>
  <c r="AC26" i="1"/>
  <c r="U26" i="1"/>
  <c r="T26" i="1"/>
  <c r="S26" i="1"/>
  <c r="R26" i="1"/>
  <c r="Q26" i="1"/>
  <c r="P26" i="1"/>
  <c r="O26" i="1"/>
  <c r="N26" i="1"/>
  <c r="K26" i="1"/>
  <c r="J26" i="1"/>
  <c r="I26" i="1"/>
  <c r="H26" i="1"/>
  <c r="G26" i="1"/>
  <c r="AC24" i="1"/>
  <c r="U24" i="1"/>
  <c r="T24" i="1"/>
  <c r="S24" i="1"/>
  <c r="R24" i="1"/>
  <c r="Q24" i="1"/>
  <c r="P24" i="1"/>
  <c r="O24" i="1"/>
  <c r="N24" i="1"/>
  <c r="K24" i="1"/>
  <c r="J24" i="1"/>
  <c r="I24" i="1"/>
  <c r="H24" i="1"/>
  <c r="G24" i="1"/>
  <c r="AC22" i="1"/>
  <c r="U22" i="1"/>
  <c r="T22" i="1"/>
  <c r="S22" i="1"/>
  <c r="R22" i="1"/>
  <c r="Q22" i="1"/>
  <c r="P22" i="1"/>
  <c r="O22" i="1"/>
  <c r="N22" i="1"/>
  <c r="K22" i="1"/>
  <c r="J22" i="1"/>
  <c r="I22" i="1"/>
  <c r="H22" i="1"/>
  <c r="G22" i="1"/>
  <c r="AC20" i="1"/>
  <c r="U20" i="1"/>
  <c r="T20" i="1"/>
  <c r="S20" i="1"/>
  <c r="R20" i="1"/>
  <c r="Q20" i="1"/>
  <c r="P20" i="1"/>
  <c r="O20" i="1"/>
  <c r="N20" i="1"/>
  <c r="K20" i="1"/>
  <c r="J20" i="1"/>
  <c r="I20" i="1"/>
  <c r="H20" i="1"/>
  <c r="G20" i="1"/>
  <c r="AC18" i="1"/>
  <c r="Z18" i="1"/>
  <c r="X18" i="1"/>
  <c r="U18" i="1"/>
  <c r="T18" i="1"/>
  <c r="S18" i="1"/>
  <c r="R18" i="1"/>
  <c r="Q18" i="1"/>
  <c r="P18" i="1"/>
  <c r="O18" i="1"/>
  <c r="N18" i="1"/>
  <c r="K18" i="1"/>
  <c r="J18" i="1"/>
  <c r="I18" i="1"/>
  <c r="H18" i="1"/>
  <c r="G18" i="1"/>
  <c r="AC16" i="1"/>
  <c r="U16" i="1"/>
  <c r="T16" i="1"/>
  <c r="S16" i="1"/>
  <c r="R16" i="1"/>
  <c r="Q16" i="1"/>
  <c r="P16" i="1"/>
  <c r="O16" i="1"/>
  <c r="N16" i="1"/>
  <c r="K16" i="1"/>
  <c r="J16" i="1"/>
  <c r="I16" i="1"/>
  <c r="H16" i="1"/>
  <c r="G16" i="1"/>
  <c r="Y14" i="1"/>
  <c r="X14" i="1"/>
  <c r="U14" i="1"/>
  <c r="T14" i="1"/>
  <c r="S14" i="1"/>
  <c r="R14" i="1"/>
  <c r="Q14" i="1"/>
  <c r="P14" i="1"/>
  <c r="O14" i="1"/>
  <c r="N14" i="1"/>
  <c r="K14" i="1"/>
  <c r="J14" i="1"/>
  <c r="I14" i="1"/>
  <c r="H14" i="1"/>
  <c r="G14" i="1"/>
  <c r="AC12" i="1"/>
  <c r="U12" i="1"/>
  <c r="T12" i="1"/>
  <c r="S12" i="1"/>
  <c r="R12" i="1"/>
  <c r="Q12" i="1"/>
  <c r="P12" i="1"/>
  <c r="O12" i="1"/>
  <c r="N12" i="1"/>
  <c r="K12" i="1"/>
  <c r="J12" i="1"/>
  <c r="I12" i="1"/>
  <c r="H12" i="1"/>
  <c r="G12" i="1"/>
  <c r="AC10" i="1"/>
  <c r="Y10" i="1"/>
  <c r="X10" i="1"/>
  <c r="U10" i="1"/>
  <c r="T10" i="1"/>
  <c r="S10" i="1"/>
  <c r="R10" i="1"/>
  <c r="Q10" i="1"/>
  <c r="P10" i="1"/>
  <c r="O10" i="1"/>
  <c r="N10" i="1"/>
  <c r="K10" i="1"/>
  <c r="J10" i="1"/>
  <c r="I10" i="1"/>
  <c r="H10" i="1"/>
  <c r="G10" i="1"/>
  <c r="AC8" i="1"/>
  <c r="U8" i="1"/>
  <c r="T8" i="1"/>
  <c r="S8" i="1"/>
  <c r="R8" i="1"/>
  <c r="Q8" i="1"/>
  <c r="P8" i="1"/>
  <c r="O8" i="1"/>
  <c r="N8" i="1"/>
  <c r="K8" i="1"/>
  <c r="J8" i="1"/>
  <c r="I8" i="1"/>
  <c r="H8" i="1"/>
  <c r="G8" i="1"/>
  <c r="AC6" i="1"/>
  <c r="AB6" i="1"/>
  <c r="AA6" i="1"/>
  <c r="Z6" i="1"/>
  <c r="Y6" i="1"/>
  <c r="X6" i="1"/>
  <c r="U6" i="1"/>
  <c r="T6" i="1"/>
  <c r="S6" i="1"/>
  <c r="R6" i="1"/>
  <c r="Q6" i="1"/>
  <c r="P6" i="1"/>
  <c r="O6" i="1"/>
  <c r="N6" i="1"/>
  <c r="K6" i="1"/>
  <c r="J6" i="1"/>
  <c r="I6" i="1"/>
  <c r="H6" i="1"/>
  <c r="G6" i="1"/>
  <c r="AC4" i="1"/>
  <c r="U4" i="1"/>
  <c r="T4" i="1"/>
  <c r="S4" i="1"/>
  <c r="R4" i="1"/>
  <c r="Q4" i="1"/>
  <c r="P4" i="1"/>
  <c r="O4" i="1"/>
  <c r="N4" i="1"/>
  <c r="K4" i="1"/>
  <c r="J4" i="1"/>
  <c r="I4" i="1"/>
  <c r="H4" i="1"/>
  <c r="G4" i="1"/>
  <c r="AC2" i="1"/>
  <c r="AA2" i="1"/>
  <c r="Z2" i="1"/>
  <c r="Y2" i="1"/>
  <c r="X2" i="1"/>
  <c r="U2" i="1"/>
  <c r="T2" i="1"/>
  <c r="S2" i="1"/>
  <c r="R2" i="1"/>
  <c r="Q2" i="1"/>
  <c r="P2" i="1"/>
  <c r="O2" i="1"/>
  <c r="N2" i="1"/>
  <c r="K2" i="1"/>
  <c r="J2" i="1"/>
  <c r="I2" i="1"/>
  <c r="H2" i="1"/>
  <c r="G2" i="1"/>
</calcChain>
</file>

<file path=xl/sharedStrings.xml><?xml version="1.0" encoding="utf-8"?>
<sst xmlns="http://schemas.openxmlformats.org/spreadsheetml/2006/main" count="33" uniqueCount="32">
  <si>
    <t>合约</t>
  </si>
  <si>
    <t>买卖</t>
  </si>
  <si>
    <t>开平</t>
  </si>
  <si>
    <t>成交手数</t>
  </si>
  <si>
    <t>成交价格</t>
  </si>
  <si>
    <t>成交时间</t>
  </si>
  <si>
    <t>盈亏点数</t>
  </si>
  <si>
    <t>持仓时间</t>
  </si>
  <si>
    <t>盈利单子2</t>
  </si>
  <si>
    <t>盈利单子</t>
  </si>
  <si>
    <t>盈利单子0.4</t>
  </si>
  <si>
    <t>固定时间</t>
  </si>
  <si>
    <t>超时5单子</t>
  </si>
  <si>
    <t>超时单子</t>
  </si>
  <si>
    <t>亏损5秒</t>
  </si>
  <si>
    <t>盈亏金额</t>
  </si>
  <si>
    <t>平仓盈亏</t>
  </si>
  <si>
    <t>手续费</t>
  </si>
  <si>
    <t>手数</t>
  </si>
  <si>
    <t>净盈利</t>
  </si>
  <si>
    <t>总手数</t>
  </si>
  <si>
    <t>盈利手数</t>
  </si>
  <si>
    <t>亏损手数</t>
  </si>
  <si>
    <t>平跑手数</t>
  </si>
  <si>
    <t>盈利率</t>
  </si>
  <si>
    <t>盈亏比</t>
  </si>
  <si>
    <t>毛盈利金额</t>
  </si>
  <si>
    <t>总亏损金额</t>
  </si>
  <si>
    <t>总盈点数</t>
  </si>
  <si>
    <t>总亏点数</t>
  </si>
  <si>
    <t>盈利平均持仓时间</t>
  </si>
  <si>
    <t>亏损平均持仓时间</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</si>
</sst>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8" formatCode="0_ "/>
    <numFmt numFmtId="179" formatCode="h:mm:ss;@"/>
    <numFmt numFmtId="180" formatCode="0.00_ "/>
  </numFmts>
  <fonts count="11" x14ac:knownFonts="1">
    <font>
      <sz val="12"/>
      <name val="宋体"/>
      <charset val="134"/>
    </font>
    <font>
      <sz val="11"/>
      <color theme="1"/>
      <name val="宋体"/>
      <family val="3"/>
      <charset val="134"/>
      <scheme val="minor"/>
    </font>
    <font>
      <b/>
      <sz val="12"/>
      <name val="宋体"/>
      <family val="3"/>
      <charset val="134"/>
    </font>
    <font>
      <b/>
      <sz val="18"/>
      <color indexed="9"/>
      <name val="宋体"/>
      <family val="3"/>
      <charset val="134"/>
    </font>
    <font>
      <b/>
      <sz val="18"/>
      <color indexed="10"/>
      <name val="宋体"/>
      <family val="3"/>
      <charset val="134"/>
    </font>
    <font>
      <b/>
      <sz val="18"/>
      <color indexed="30"/>
      <name val="宋体"/>
      <family val="3"/>
      <charset val="134"/>
    </font>
    <font>
      <b/>
      <sz val="18"/>
      <color indexed="54"/>
      <name val="宋体"/>
      <family val="3"/>
      <charset val="134"/>
    </font>
    <font>
      <b/>
      <sz val="18"/>
      <name val="宋体"/>
      <family val="3"/>
      <charset val="134"/>
    </font>
    <font>
      <b/>
      <sz val="18"/>
      <color rgb="FFFF0000"/>
      <name val="宋体"/>
      <family val="3"/>
      <charset val="134"/>
    </font>
    <font>
      <sz val="12"/>
      <color indexed="10"/>
      <name val="宋体"/>
      <family val="3"/>
      <charset val="134"/>
    </font>
    <font>
      <sz val="9"/>
      <name val="宋体"/>
      <family val="3"/>
      <charset val="134"/>
    </font>
  </fonts>
  <fills count="3">
    <fill>
      <patternFill patternType="none"/>
    </fill>
    <fill>
      <patternFill patternType="gray125"/>
    </fill>
    <fill>
      <patternFill patternType="solid">
        <fgColor indexed="29"/>
        <bgColor indexed="64"/>
      </patternFill>
    </fill>
  </fills>
  <borders count="3">
    <border>
      <left/>
      <right/>
      <top/>
      <bottom/>
      <diagonal/>
    </border>
    <border>
      <left/>
      <right/>
      <top style="medium">
        <color indexed="51"/>
      </top>
      <bottom/>
      <diagonal/>
    </border>
    <border>
      <left/>
      <right/>
      <top/>
      <bottom style="medium">
        <color indexed="51"/>
      </bottom>
      <diagonal/>
    </border>
  </borders>
  <cellStyleXfs count="1">
    <xf numFmtId="0" fontId="0" fillId="0" borderId="0">
      <alignment vertical="center"/>
    </xf>
  </cellStyleXfs>
  <cellXfs count="29">
    <xf numFmtId="0" fontId="0" fillId="0" borderId="0" xfId="0">
      <alignment vertical="center"/>
    </xf>
    <xf numFmtId="0" fontId="0" fillId="0" borderId="0" xfId="0" applyAlignment="1">
      <alignment horizontal="center" vertical="center"/>
    </xf>
    <xf numFmtId="0" fontId="0" fillId="0" borderId="0" xfId="0" applyAlignment="1">
      <alignment horizontal="right" vertical="center"/>
    </xf>
    <xf numFmtId="0" fontId="1" fillId="0" borderId="0" xfId="0" applyFont="1" applyFill="1" applyBorder="1" applyAlignment="1">
      <alignment vertical="center"/>
    </xf>
    <xf numFmtId="0" fontId="0" fillId="0" borderId="0" xfId="0" applyAlignment="1">
      <alignment horizontal="left" vertical="center"/>
    </xf>
    <xf numFmtId="0" fontId="2" fillId="0" borderId="0" xfId="0" applyFont="1" applyAlignment="1">
      <alignment horizontal="center" vertical="center"/>
    </xf>
    <xf numFmtId="21" fontId="1" fillId="0" borderId="0" xfId="0" applyNumberFormat="1" applyFont="1" applyFill="1" applyBorder="1" applyAlignment="1">
      <alignment vertical="center"/>
    </xf>
    <xf numFmtId="21" fontId="0" fillId="0" borderId="0" xfId="0" applyNumberFormat="1" applyAlignment="1">
      <alignment horizontal="center" vertical="center"/>
    </xf>
    <xf numFmtId="0" fontId="1" fillId="0" borderId="0" xfId="0" applyFont="1" applyFill="1" applyAlignment="1">
      <alignment vertical="center"/>
    </xf>
    <xf numFmtId="21" fontId="1" fillId="0" borderId="0" xfId="0" applyNumberFormat="1" applyFont="1" applyFill="1" applyAlignment="1">
      <alignment vertical="center"/>
    </xf>
    <xf numFmtId="0" fontId="2" fillId="0" borderId="0" xfId="0" applyFont="1">
      <alignment vertical="center"/>
    </xf>
    <xf numFmtId="0" fontId="9" fillId="0" borderId="0" xfId="0" applyFont="1" applyAlignment="1">
      <alignment horizontal="center" vertical="center"/>
    </xf>
    <xf numFmtId="21" fontId="0" fillId="0" borderId="0" xfId="0" applyNumberFormat="1">
      <alignment vertical="center"/>
    </xf>
    <xf numFmtId="0" fontId="2" fillId="0" borderId="0" xfId="0" applyFont="1" applyAlignment="1">
      <alignment horizontal="center" vertical="center"/>
    </xf>
    <xf numFmtId="0" fontId="0" fillId="0" borderId="0" xfId="0" applyAlignment="1">
      <alignment horizontal="center" vertical="center"/>
    </xf>
    <xf numFmtId="21" fontId="0" fillId="0" borderId="0" xfId="0" applyNumberForma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vertical="center"/>
    </xf>
    <xf numFmtId="178" fontId="5" fillId="0" borderId="0" xfId="0" applyNumberFormat="1"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178" fontId="3" fillId="2" borderId="0" xfId="0" applyNumberFormat="1" applyFont="1" applyFill="1" applyAlignment="1">
      <alignment horizontal="center" vertical="center"/>
    </xf>
    <xf numFmtId="10" fontId="4" fillId="0" borderId="0" xfId="0" applyNumberFormat="1" applyFont="1" applyAlignment="1">
      <alignment horizontal="center" vertical="center"/>
    </xf>
    <xf numFmtId="180" fontId="8" fillId="0" borderId="0" xfId="0" applyNumberFormat="1" applyFont="1" applyAlignment="1">
      <alignment horizontal="center" vertical="center"/>
    </xf>
    <xf numFmtId="179" fontId="4" fillId="0" borderId="0" xfId="0" applyNumberFormat="1" applyFont="1" applyAlignment="1">
      <alignment horizontal="center" vertical="center"/>
    </xf>
    <xf numFmtId="179" fontId="5" fillId="0" borderId="0" xfId="0" applyNumberFormat="1" applyFont="1" applyAlignment="1">
      <alignment horizontal="center" vertical="center"/>
    </xf>
  </cellXfs>
  <cellStyles count="1">
    <cellStyle name="常规" xfId="0" builtinId="0"/>
  </cellStyles>
  <dxfs count="5">
    <dxf>
      <font>
        <b val="0"/>
        <color indexed="40"/>
      </font>
    </dxf>
    <dxf>
      <font>
        <b val="0"/>
        <color indexed="52"/>
      </font>
    </dxf>
    <dxf>
      <font>
        <b val="0"/>
        <color indexed="30"/>
      </font>
    </dxf>
    <dxf>
      <font>
        <b val="0"/>
        <color indexed="10"/>
      </font>
    </dxf>
    <dxf>
      <fill>
        <patternFill patternType="solid">
          <bgColor indexed="2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8064A2"/>
      <rgbColor rgb="00CCC1D9"/>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73"/>
  <sheetViews>
    <sheetView tabSelected="1" workbookViewId="0">
      <selection activeCell="AE24" sqref="AE24"/>
    </sheetView>
  </sheetViews>
  <sheetFormatPr defaultColWidth="9" defaultRowHeight="14.25" x14ac:dyDescent="0.15"/>
  <cols>
    <col min="4" max="4" width="9" style="1"/>
    <col min="5" max="5" width="9" style="4"/>
    <col min="6" max="6" width="9.375" style="1" customWidth="1"/>
    <col min="7" max="7" width="8.75" style="1" customWidth="1"/>
    <col min="8" max="8" width="14.875" style="1" customWidth="1"/>
    <col min="9" max="13" width="9.375" style="1" hidden="1" customWidth="1"/>
    <col min="14" max="14" width="10.375" style="1" hidden="1" customWidth="1"/>
    <col min="15" max="15" width="9.375" style="1" hidden="1" customWidth="1"/>
    <col min="16" max="16" width="6.5" style="1" hidden="1" customWidth="1"/>
    <col min="17" max="17" width="8.5" style="1" customWidth="1"/>
    <col min="18" max="21" width="8.5" hidden="1" customWidth="1"/>
    <col min="22" max="22" width="11.625" customWidth="1"/>
    <col min="23" max="23" width="12.375" customWidth="1"/>
    <col min="24" max="25" width="13" style="1" customWidth="1"/>
    <col min="26" max="26" width="13.875" style="1" customWidth="1"/>
    <col min="27" max="27" width="15.375" customWidth="1"/>
    <col min="28" max="28" width="15.125" customWidth="1"/>
    <col min="29" max="29" width="9" hidden="1" customWidth="1"/>
  </cols>
  <sheetData>
    <row r="1" spans="1:29" s="1" customFormat="1" x14ac:dyDescent="0.15">
      <c r="A1" t="s">
        <v>0</v>
      </c>
      <c r="B1" t="s">
        <v>1</v>
      </c>
      <c r="C1" t="s">
        <v>2</v>
      </c>
      <c r="D1" s="1" t="s">
        <v>3</v>
      </c>
      <c r="E1" s="4" t="s">
        <v>4</v>
      </c>
      <c r="F1" s="1" t="s">
        <v>5</v>
      </c>
      <c r="G1" s="5" t="s">
        <v>6</v>
      </c>
      <c r="H1" s="5" t="s">
        <v>7</v>
      </c>
      <c r="I1" s="1" t="s">
        <v>8</v>
      </c>
      <c r="J1" s="1" t="s">
        <v>9</v>
      </c>
      <c r="K1" s="1" t="s">
        <v>10</v>
      </c>
      <c r="L1" s="1" t="s">
        <v>11</v>
      </c>
      <c r="M1" s="1" t="s">
        <v>11</v>
      </c>
      <c r="N1" s="1" t="s">
        <v>12</v>
      </c>
      <c r="O1" s="1" t="s">
        <v>13</v>
      </c>
      <c r="P1" s="1" t="s">
        <v>14</v>
      </c>
      <c r="Q1" s="5" t="s">
        <v>15</v>
      </c>
      <c r="R1" s="5"/>
      <c r="S1" s="5"/>
      <c r="T1" s="5"/>
      <c r="U1" s="5"/>
      <c r="X1" s="5" t="s">
        <v>16</v>
      </c>
      <c r="Y1" s="5" t="s">
        <v>17</v>
      </c>
      <c r="Z1" s="5" t="s">
        <v>18</v>
      </c>
      <c r="AA1" s="5" t="s">
        <v>19</v>
      </c>
      <c r="AB1"/>
      <c r="AC1" t="s">
        <v>20</v>
      </c>
    </row>
    <row r="2" spans="1:29" s="2" customFormat="1" x14ac:dyDescent="0.15">
      <c r="A2" s="3"/>
      <c r="B2" s="3"/>
      <c r="C2" s="3"/>
      <c r="D2" s="3"/>
      <c r="E2" s="3"/>
      <c r="F2" s="6"/>
      <c r="G2" s="14">
        <f t="shared" ref="G2:G6" si="0">IF(B3="　卖",E3-E2,E2-E3)*1</f>
        <v>0</v>
      </c>
      <c r="H2" s="15">
        <f t="shared" ref="H2:H6" si="1">SUM(F3-F2)</f>
        <v>0</v>
      </c>
      <c r="I2" s="14">
        <f t="shared" ref="I2:I6" si="2">IF(G2&gt;=1,1,0)</f>
        <v>0</v>
      </c>
      <c r="J2" s="14">
        <f t="shared" ref="J2:J6" si="3">IF(G2&gt;0,1,0)</f>
        <v>0</v>
      </c>
      <c r="K2" s="14">
        <f t="shared" ref="K2:K6" si="4">IF(G2&gt;=0.4,1,0)</f>
        <v>0</v>
      </c>
      <c r="L2" s="1"/>
      <c r="M2" s="1"/>
      <c r="N2" s="14">
        <f t="shared" ref="N2:N6" si="5">IF(H2&gt;=M3,1,0)</f>
        <v>0</v>
      </c>
      <c r="O2" s="14">
        <f t="shared" ref="O2:O6" si="6">IF(H2&gt;=L3,1,0)</f>
        <v>0</v>
      </c>
      <c r="P2" s="14">
        <f t="shared" ref="P2:P6" si="7">IF(J2&lt;N2,1,0)</f>
        <v>0</v>
      </c>
      <c r="Q2" s="14">
        <f t="shared" ref="Q2:Q6" si="8">SUM(G2*10)</f>
        <v>0</v>
      </c>
      <c r="R2" s="14">
        <f t="shared" ref="R2:R6" si="9">IF(G2&gt;=0.4,1,0)</f>
        <v>0</v>
      </c>
      <c r="S2" s="14">
        <f t="shared" ref="S2:S6" si="10">IF(G2&lt;-1,1,0)</f>
        <v>0</v>
      </c>
      <c r="T2" s="14">
        <f t="shared" ref="T2:T6" si="11">IF(G2&gt;=2,1,0)</f>
        <v>0</v>
      </c>
      <c r="U2" s="14">
        <f t="shared" ref="U2:U6" si="12">IF(G2&lt;=-2,1,0)</f>
        <v>0</v>
      </c>
      <c r="V2" s="1"/>
      <c r="X2" s="18">
        <f>SUM(Q2:Q2011)</f>
        <v>0</v>
      </c>
      <c r="Y2" s="20">
        <f>Z2*8</f>
        <v>0</v>
      </c>
      <c r="Z2" s="22">
        <f>SUM(D:D)*0.5</f>
        <v>0</v>
      </c>
      <c r="AA2" s="24">
        <f>SUM(X2-Y2)</f>
        <v>0</v>
      </c>
      <c r="AC2" s="14">
        <f t="shared" ref="AC2:AC6" si="13">IF(G2&lt;=-3,1,0)</f>
        <v>0</v>
      </c>
    </row>
    <row r="3" spans="1:29" x14ac:dyDescent="0.15">
      <c r="A3" s="3"/>
      <c r="B3" s="3"/>
      <c r="C3" s="3"/>
      <c r="D3" s="3"/>
      <c r="E3" s="3"/>
      <c r="F3" s="6"/>
      <c r="G3" s="14"/>
      <c r="H3" s="15"/>
      <c r="I3" s="14"/>
      <c r="J3" s="14"/>
      <c r="K3" s="14"/>
      <c r="L3" s="7">
        <v>2.3148148148147799E-4</v>
      </c>
      <c r="M3" s="7">
        <v>6.9444444444441395E-5</v>
      </c>
      <c r="N3" s="14"/>
      <c r="O3" s="14"/>
      <c r="P3" s="14"/>
      <c r="Q3" s="14"/>
      <c r="R3" s="14"/>
      <c r="S3" s="14"/>
      <c r="T3" s="14"/>
      <c r="U3" s="14"/>
      <c r="V3" s="1"/>
      <c r="X3" s="18"/>
      <c r="Y3" s="20"/>
      <c r="Z3" s="22"/>
      <c r="AA3" s="24"/>
      <c r="AC3" s="14"/>
    </row>
    <row r="4" spans="1:29" x14ac:dyDescent="0.15">
      <c r="A4" s="3"/>
      <c r="B4" s="3"/>
      <c r="C4" s="3"/>
      <c r="D4" s="3"/>
      <c r="E4" s="3"/>
      <c r="F4" s="6"/>
      <c r="G4" s="14">
        <f t="shared" si="0"/>
        <v>0</v>
      </c>
      <c r="H4" s="15">
        <f t="shared" si="1"/>
        <v>0</v>
      </c>
      <c r="I4" s="14">
        <f t="shared" si="2"/>
        <v>0</v>
      </c>
      <c r="J4" s="14">
        <f t="shared" si="3"/>
        <v>0</v>
      </c>
      <c r="K4" s="14">
        <f t="shared" si="4"/>
        <v>0</v>
      </c>
      <c r="N4" s="14">
        <f t="shared" si="5"/>
        <v>0</v>
      </c>
      <c r="O4" s="14">
        <f t="shared" si="6"/>
        <v>0</v>
      </c>
      <c r="P4" s="14">
        <f t="shared" si="7"/>
        <v>0</v>
      </c>
      <c r="Q4" s="14">
        <f t="shared" si="8"/>
        <v>0</v>
      </c>
      <c r="R4" s="14">
        <f t="shared" si="9"/>
        <v>0</v>
      </c>
      <c r="S4" s="14">
        <f t="shared" si="10"/>
        <v>0</v>
      </c>
      <c r="T4" s="14">
        <f t="shared" si="11"/>
        <v>0</v>
      </c>
      <c r="U4" s="14">
        <f t="shared" si="12"/>
        <v>0</v>
      </c>
      <c r="V4" s="1"/>
      <c r="AC4" s="14">
        <f t="shared" si="13"/>
        <v>0</v>
      </c>
    </row>
    <row r="5" spans="1:29" x14ac:dyDescent="0.15">
      <c r="A5" s="3"/>
      <c r="B5" s="3"/>
      <c r="C5" s="3"/>
      <c r="D5" s="3"/>
      <c r="E5" s="3"/>
      <c r="F5" s="6"/>
      <c r="G5" s="14"/>
      <c r="H5" s="15"/>
      <c r="I5" s="14"/>
      <c r="J5" s="14"/>
      <c r="K5" s="14"/>
      <c r="L5" s="7">
        <v>4.1898148148148101E-2</v>
      </c>
      <c r="M5" s="7">
        <v>4.1736111111111099E-2</v>
      </c>
      <c r="N5" s="14"/>
      <c r="O5" s="14"/>
      <c r="P5" s="14"/>
      <c r="Q5" s="14"/>
      <c r="R5" s="14"/>
      <c r="S5" s="14"/>
      <c r="T5" s="14"/>
      <c r="U5" s="14"/>
      <c r="V5" s="10"/>
      <c r="X5" s="5" t="s">
        <v>21</v>
      </c>
      <c r="Y5" s="5" t="s">
        <v>22</v>
      </c>
      <c r="Z5" s="5" t="s">
        <v>23</v>
      </c>
      <c r="AA5" s="5" t="s">
        <v>24</v>
      </c>
      <c r="AB5" s="5" t="s">
        <v>25</v>
      </c>
      <c r="AC5" s="14"/>
    </row>
    <row r="6" spans="1:29" x14ac:dyDescent="0.15">
      <c r="A6" s="3"/>
      <c r="B6" s="3"/>
      <c r="C6" s="3"/>
      <c r="D6" s="3"/>
      <c r="E6" s="3"/>
      <c r="F6" s="6"/>
      <c r="G6" s="14">
        <f t="shared" si="0"/>
        <v>0</v>
      </c>
      <c r="H6" s="15">
        <f t="shared" si="1"/>
        <v>0</v>
      </c>
      <c r="I6" s="14">
        <f t="shared" si="2"/>
        <v>0</v>
      </c>
      <c r="J6" s="14">
        <f t="shared" si="3"/>
        <v>0</v>
      </c>
      <c r="K6" s="14">
        <f t="shared" si="4"/>
        <v>0</v>
      </c>
      <c r="N6" s="14">
        <f t="shared" si="5"/>
        <v>0</v>
      </c>
      <c r="O6" s="14">
        <f t="shared" si="6"/>
        <v>0</v>
      </c>
      <c r="P6" s="14">
        <f t="shared" si="7"/>
        <v>0</v>
      </c>
      <c r="Q6" s="14">
        <f t="shared" si="8"/>
        <v>0</v>
      </c>
      <c r="R6" s="14">
        <f t="shared" si="9"/>
        <v>0</v>
      </c>
      <c r="S6" s="14">
        <f t="shared" si="10"/>
        <v>0</v>
      </c>
      <c r="T6" s="14">
        <f t="shared" si="11"/>
        <v>0</v>
      </c>
      <c r="U6" s="14">
        <f t="shared" si="12"/>
        <v>0</v>
      </c>
      <c r="V6" s="1"/>
      <c r="X6" s="19">
        <f>COUNTIF(G:G,"&gt;0")</f>
        <v>0</v>
      </c>
      <c r="Y6" s="21">
        <f>COUNTIF(G:G,"&lt;0")</f>
        <v>0</v>
      </c>
      <c r="Z6" s="23">
        <f>SUM(Z2-X6-Y6)</f>
        <v>0</v>
      </c>
      <c r="AA6" s="25" t="e">
        <f>SUM(X6/Z2)</f>
        <v>#DIV/0!</v>
      </c>
      <c r="AB6" s="26" t="e">
        <f>SUM(X14/Y14)</f>
        <v>#DIV/0!</v>
      </c>
      <c r="AC6" s="14">
        <f t="shared" si="13"/>
        <v>0</v>
      </c>
    </row>
    <row r="7" spans="1:29" x14ac:dyDescent="0.15">
      <c r="A7" s="3"/>
      <c r="B7" s="3"/>
      <c r="C7" s="3"/>
      <c r="D7" s="3"/>
      <c r="E7" s="3"/>
      <c r="F7" s="6"/>
      <c r="G7" s="14"/>
      <c r="H7" s="15"/>
      <c r="I7" s="14"/>
      <c r="J7" s="14"/>
      <c r="K7" s="14"/>
      <c r="L7" s="7">
        <v>8.35648148148148E-2</v>
      </c>
      <c r="M7" s="7">
        <v>8.3402777777777798E-2</v>
      </c>
      <c r="N7" s="14"/>
      <c r="O7" s="14"/>
      <c r="P7" s="14"/>
      <c r="Q7" s="14"/>
      <c r="R7" s="14"/>
      <c r="S7" s="14"/>
      <c r="T7" s="14"/>
      <c r="U7" s="14"/>
      <c r="V7" s="1"/>
      <c r="X7" s="19"/>
      <c r="Y7" s="21"/>
      <c r="Z7" s="23"/>
      <c r="AA7" s="25"/>
      <c r="AB7" s="26"/>
      <c r="AC7" s="14"/>
    </row>
    <row r="8" spans="1:29" x14ac:dyDescent="0.15">
      <c r="A8" s="3"/>
      <c r="B8" s="3"/>
      <c r="C8" s="3"/>
      <c r="D8" s="3"/>
      <c r="E8" s="3"/>
      <c r="F8" s="6"/>
      <c r="G8" s="14">
        <f t="shared" ref="G8:G12" si="14">IF(B9="　卖",E9-E8,E8-E9)*1</f>
        <v>0</v>
      </c>
      <c r="H8" s="15">
        <f t="shared" ref="H8:H12" si="15">SUM(F9-F8)</f>
        <v>0</v>
      </c>
      <c r="I8" s="14">
        <f t="shared" ref="I8:I12" si="16">IF(G8&gt;=1,1,0)</f>
        <v>0</v>
      </c>
      <c r="J8" s="14">
        <f t="shared" ref="J8:J12" si="17">IF(G8&gt;0,1,0)</f>
        <v>0</v>
      </c>
      <c r="K8" s="14">
        <f t="shared" ref="K8:K12" si="18">IF(G8&gt;=0.4,1,0)</f>
        <v>0</v>
      </c>
      <c r="N8" s="14">
        <f t="shared" ref="N8:N12" si="19">IF(H8&gt;=M9,1,0)</f>
        <v>0</v>
      </c>
      <c r="O8" s="14">
        <f t="shared" ref="O8:O12" si="20">IF(H8&gt;=L9,1,0)</f>
        <v>0</v>
      </c>
      <c r="P8" s="14">
        <f t="shared" ref="P8:P12" si="21">IF(J8&lt;N8,1,0)</f>
        <v>0</v>
      </c>
      <c r="Q8" s="14">
        <f t="shared" ref="Q8:Q12" si="22">SUM(G8*10)</f>
        <v>0</v>
      </c>
      <c r="R8" s="14">
        <f t="shared" ref="R8:R12" si="23">IF(G8&gt;=0.4,1,0)</f>
        <v>0</v>
      </c>
      <c r="S8" s="14">
        <f t="shared" ref="S8:S12" si="24">IF(G8&lt;-1,1,0)</f>
        <v>0</v>
      </c>
      <c r="T8" s="14">
        <f t="shared" ref="T8:T12" si="25">IF(G8&gt;=2,1,0)</f>
        <v>0</v>
      </c>
      <c r="U8" s="14">
        <f t="shared" ref="U8:U12" si="26">IF(G8&lt;=-2,1,0)</f>
        <v>0</v>
      </c>
      <c r="V8" s="1"/>
      <c r="AA8" s="11"/>
      <c r="AC8" s="14">
        <f t="shared" ref="AC8:AC12" si="27">IF(G8&lt;=-3,1,0)</f>
        <v>0</v>
      </c>
    </row>
    <row r="9" spans="1:29" x14ac:dyDescent="0.15">
      <c r="A9" s="3"/>
      <c r="B9" s="3"/>
      <c r="C9" s="3"/>
      <c r="D9" s="3"/>
      <c r="E9" s="3"/>
      <c r="F9" s="6"/>
      <c r="G9" s="14"/>
      <c r="H9" s="15"/>
      <c r="I9" s="14"/>
      <c r="J9" s="14"/>
      <c r="K9" s="14"/>
      <c r="L9" s="7">
        <v>0.125231481481481</v>
      </c>
      <c r="M9" s="7">
        <v>0.12506944444444401</v>
      </c>
      <c r="N9" s="14"/>
      <c r="O9" s="14"/>
      <c r="P9" s="14"/>
      <c r="Q9" s="14"/>
      <c r="R9" s="14"/>
      <c r="S9" s="14"/>
      <c r="T9" s="14"/>
      <c r="U9" s="14"/>
      <c r="V9" s="1"/>
      <c r="X9" s="5" t="s">
        <v>26</v>
      </c>
      <c r="Y9" s="5" t="s">
        <v>27</v>
      </c>
      <c r="Z9" s="5"/>
      <c r="AC9" s="14"/>
    </row>
    <row r="10" spans="1:29" x14ac:dyDescent="0.15">
      <c r="A10" s="3"/>
      <c r="B10" s="3"/>
      <c r="C10" s="3"/>
      <c r="D10" s="3"/>
      <c r="E10" s="3"/>
      <c r="F10" s="6"/>
      <c r="G10" s="14">
        <f t="shared" si="14"/>
        <v>0</v>
      </c>
      <c r="H10" s="15">
        <f t="shared" si="15"/>
        <v>0</v>
      </c>
      <c r="I10" s="14">
        <f t="shared" si="16"/>
        <v>0</v>
      </c>
      <c r="J10" s="14">
        <f t="shared" si="17"/>
        <v>0</v>
      </c>
      <c r="K10" s="14">
        <f t="shared" si="18"/>
        <v>0</v>
      </c>
      <c r="N10" s="14">
        <f t="shared" si="19"/>
        <v>0</v>
      </c>
      <c r="O10" s="14">
        <f t="shared" si="20"/>
        <v>0</v>
      </c>
      <c r="P10" s="14">
        <f t="shared" si="21"/>
        <v>0</v>
      </c>
      <c r="Q10" s="14">
        <f t="shared" si="22"/>
        <v>0</v>
      </c>
      <c r="R10" s="14">
        <f t="shared" si="23"/>
        <v>0</v>
      </c>
      <c r="S10" s="14">
        <f t="shared" si="24"/>
        <v>0</v>
      </c>
      <c r="T10" s="14">
        <f t="shared" si="25"/>
        <v>0</v>
      </c>
      <c r="U10" s="14">
        <f t="shared" si="26"/>
        <v>0</v>
      </c>
      <c r="V10" s="1"/>
      <c r="X10" s="19">
        <f>SUMIF(Q:Q,"&gt;0")</f>
        <v>0</v>
      </c>
      <c r="Y10" s="21">
        <f>SUMIF(Q:Q,"&lt;0")</f>
        <v>0</v>
      </c>
      <c r="Z10" s="19"/>
      <c r="AC10" s="14">
        <f t="shared" si="27"/>
        <v>0</v>
      </c>
    </row>
    <row r="11" spans="1:29" x14ac:dyDescent="0.15">
      <c r="A11" s="3"/>
      <c r="B11" s="3"/>
      <c r="C11" s="3"/>
      <c r="D11" s="3"/>
      <c r="E11" s="3"/>
      <c r="F11" s="6"/>
      <c r="G11" s="14"/>
      <c r="H11" s="15"/>
      <c r="I11" s="14"/>
      <c r="J11" s="14"/>
      <c r="K11" s="14"/>
      <c r="L11" s="7">
        <v>0.16689814814814799</v>
      </c>
      <c r="M11" s="7">
        <v>0.166736111111111</v>
      </c>
      <c r="N11" s="14"/>
      <c r="O11" s="14"/>
      <c r="P11" s="14"/>
      <c r="Q11" s="14"/>
      <c r="R11" s="14"/>
      <c r="S11" s="14"/>
      <c r="T11" s="14"/>
      <c r="U11" s="14"/>
      <c r="V11" s="1"/>
      <c r="X11" s="19"/>
      <c r="Y11" s="21"/>
      <c r="Z11" s="19"/>
      <c r="AC11" s="14"/>
    </row>
    <row r="12" spans="1:29" ht="14.1" customHeight="1" x14ac:dyDescent="0.15">
      <c r="A12" s="3"/>
      <c r="B12" s="3"/>
      <c r="C12" s="3"/>
      <c r="D12" s="3"/>
      <c r="E12" s="3"/>
      <c r="F12" s="6"/>
      <c r="G12" s="14">
        <f t="shared" si="14"/>
        <v>0</v>
      </c>
      <c r="H12" s="15">
        <f t="shared" si="15"/>
        <v>0</v>
      </c>
      <c r="I12" s="14">
        <f t="shared" si="16"/>
        <v>0</v>
      </c>
      <c r="J12" s="14">
        <f t="shared" si="17"/>
        <v>0</v>
      </c>
      <c r="K12" s="14">
        <f t="shared" si="18"/>
        <v>0</v>
      </c>
      <c r="N12" s="14">
        <f t="shared" si="19"/>
        <v>0</v>
      </c>
      <c r="O12" s="14">
        <f t="shared" si="20"/>
        <v>0</v>
      </c>
      <c r="P12" s="14">
        <f t="shared" si="21"/>
        <v>0</v>
      </c>
      <c r="Q12" s="14">
        <f t="shared" si="22"/>
        <v>0</v>
      </c>
      <c r="R12" s="14">
        <f t="shared" si="23"/>
        <v>0</v>
      </c>
      <c r="S12" s="14">
        <f t="shared" si="24"/>
        <v>0</v>
      </c>
      <c r="T12" s="14">
        <f t="shared" si="25"/>
        <v>0</v>
      </c>
      <c r="U12" s="14">
        <f t="shared" si="26"/>
        <v>0</v>
      </c>
      <c r="V12" s="1"/>
      <c r="AC12" s="1">
        <f t="shared" si="27"/>
        <v>0</v>
      </c>
    </row>
    <row r="13" spans="1:29" x14ac:dyDescent="0.15">
      <c r="A13" s="3"/>
      <c r="B13" s="3"/>
      <c r="C13" s="3"/>
      <c r="D13" s="3"/>
      <c r="E13" s="3"/>
      <c r="F13" s="6"/>
      <c r="G13" s="14"/>
      <c r="H13" s="15"/>
      <c r="I13" s="14"/>
      <c r="J13" s="14"/>
      <c r="K13" s="14"/>
      <c r="L13" s="7">
        <v>0.20856481481481501</v>
      </c>
      <c r="M13" s="7">
        <v>0.20840277777777799</v>
      </c>
      <c r="N13" s="14"/>
      <c r="O13" s="14"/>
      <c r="P13" s="14"/>
      <c r="Q13" s="14"/>
      <c r="R13" s="14"/>
      <c r="S13" s="14"/>
      <c r="T13" s="14"/>
      <c r="U13" s="14"/>
      <c r="V13" s="1"/>
      <c r="X13" s="5" t="s">
        <v>28</v>
      </c>
      <c r="Y13" s="5" t="s">
        <v>29</v>
      </c>
      <c r="Z13"/>
      <c r="AA13" s="1"/>
    </row>
    <row r="14" spans="1:29" x14ac:dyDescent="0.15">
      <c r="A14" s="3"/>
      <c r="B14" s="3"/>
      <c r="C14" s="3"/>
      <c r="D14" s="3"/>
      <c r="E14" s="3"/>
      <c r="F14" s="6"/>
      <c r="G14" s="14">
        <f t="shared" ref="G14:G18" si="28">IF(B15="　卖",E15-E14,E14-E15)*1</f>
        <v>0</v>
      </c>
      <c r="H14" s="15">
        <f t="shared" ref="H14:H18" si="29">SUM(F15-F14)</f>
        <v>0</v>
      </c>
      <c r="I14" s="14">
        <f t="shared" ref="I14:I18" si="30">IF(G14&gt;=1,1,0)</f>
        <v>0</v>
      </c>
      <c r="J14" s="14">
        <f t="shared" ref="J14:J18" si="31">IF(G14&gt;0,1,0)</f>
        <v>0</v>
      </c>
      <c r="K14" s="14">
        <f t="shared" ref="K14:K18" si="32">IF(G14&gt;=0.4,1,0)</f>
        <v>0</v>
      </c>
      <c r="N14" s="14">
        <f t="shared" ref="N14:N18" si="33">IF(H14&gt;=M15,1,0)</f>
        <v>0</v>
      </c>
      <c r="O14" s="14">
        <f t="shared" ref="O14:O18" si="34">IF(H14&gt;=L15,1,0)</f>
        <v>0</v>
      </c>
      <c r="P14" s="14">
        <f t="shared" ref="P14:P18" si="35">IF(J14&lt;N14,1,0)</f>
        <v>0</v>
      </c>
      <c r="Q14" s="14">
        <f t="shared" ref="Q14:Q18" si="36">SUM(G14*10)</f>
        <v>0</v>
      </c>
      <c r="R14" s="14">
        <f t="shared" ref="R14:R18" si="37">IF(G14&gt;=0.4,1,0)</f>
        <v>0</v>
      </c>
      <c r="S14" s="16">
        <f t="shared" ref="S14:S18" si="38">IF(G14&lt;-1,1,0)</f>
        <v>0</v>
      </c>
      <c r="T14" s="16">
        <f t="shared" ref="T14:T18" si="39">IF(G14&gt;=2,1,0)</f>
        <v>0</v>
      </c>
      <c r="U14" s="16">
        <f t="shared" ref="U14:U18" si="40">IF(G14&lt;=-2,1,0)</f>
        <v>0</v>
      </c>
      <c r="V14" s="1"/>
      <c r="X14" s="19">
        <f>SUM(X10/10)</f>
        <v>0</v>
      </c>
      <c r="Y14" s="21">
        <f>SUM(Y10/-10)</f>
        <v>0</v>
      </c>
      <c r="Z14"/>
    </row>
    <row r="15" spans="1:29" ht="14.1" customHeight="1" x14ac:dyDescent="0.15">
      <c r="A15" s="3"/>
      <c r="B15" s="3"/>
      <c r="C15" s="3"/>
      <c r="D15" s="3"/>
      <c r="E15" s="3"/>
      <c r="F15" s="6"/>
      <c r="G15" s="14"/>
      <c r="H15" s="15"/>
      <c r="I15" s="14"/>
      <c r="J15" s="14"/>
      <c r="K15" s="14"/>
      <c r="L15" s="7">
        <v>0.250231481481481</v>
      </c>
      <c r="M15" s="7">
        <v>0.25006944444444401</v>
      </c>
      <c r="N15" s="14"/>
      <c r="O15" s="14"/>
      <c r="P15" s="14"/>
      <c r="Q15" s="14"/>
      <c r="R15" s="14"/>
      <c r="S15" s="17"/>
      <c r="T15" s="17"/>
      <c r="U15" s="17"/>
      <c r="X15" s="19"/>
      <c r="Y15" s="21"/>
      <c r="Z15"/>
    </row>
    <row r="16" spans="1:29" x14ac:dyDescent="0.15">
      <c r="A16" s="3"/>
      <c r="B16" s="3"/>
      <c r="C16" s="3"/>
      <c r="D16" s="3"/>
      <c r="E16" s="3"/>
      <c r="F16" s="6"/>
      <c r="G16" s="14">
        <f t="shared" si="28"/>
        <v>0</v>
      </c>
      <c r="H16" s="15">
        <f t="shared" si="29"/>
        <v>0</v>
      </c>
      <c r="I16" s="14">
        <f t="shared" si="30"/>
        <v>0</v>
      </c>
      <c r="J16" s="14">
        <f t="shared" si="31"/>
        <v>0</v>
      </c>
      <c r="K16" s="14">
        <f t="shared" si="32"/>
        <v>0</v>
      </c>
      <c r="N16" s="14">
        <f t="shared" si="33"/>
        <v>0</v>
      </c>
      <c r="O16" s="14">
        <f t="shared" si="34"/>
        <v>0</v>
      </c>
      <c r="P16" s="14">
        <f t="shared" si="35"/>
        <v>0</v>
      </c>
      <c r="Q16" s="14">
        <f t="shared" si="36"/>
        <v>0</v>
      </c>
      <c r="R16" s="14">
        <f t="shared" si="37"/>
        <v>0</v>
      </c>
      <c r="S16" s="14">
        <f t="shared" si="38"/>
        <v>0</v>
      </c>
      <c r="T16" s="14">
        <f t="shared" si="39"/>
        <v>0</v>
      </c>
      <c r="U16" s="14">
        <f t="shared" si="40"/>
        <v>0</v>
      </c>
      <c r="V16" s="1"/>
      <c r="AC16" s="14">
        <f>IF(G16&lt;=-3,1,0)</f>
        <v>0</v>
      </c>
    </row>
    <row r="17" spans="1:29" x14ac:dyDescent="0.15">
      <c r="A17" s="3"/>
      <c r="B17" s="3"/>
      <c r="C17" s="3"/>
      <c r="D17" s="3"/>
      <c r="E17" s="3"/>
      <c r="F17" s="6"/>
      <c r="G17" s="14"/>
      <c r="H17" s="15"/>
      <c r="I17" s="14"/>
      <c r="J17" s="14"/>
      <c r="K17" s="14"/>
      <c r="L17" s="7">
        <v>0.29189814814814802</v>
      </c>
      <c r="M17" s="7">
        <v>0.29173611111111097</v>
      </c>
      <c r="N17" s="14"/>
      <c r="O17" s="14"/>
      <c r="P17" s="14"/>
      <c r="Q17" s="14"/>
      <c r="R17" s="14"/>
      <c r="S17" s="14"/>
      <c r="T17" s="14"/>
      <c r="U17" s="14"/>
      <c r="V17" s="1"/>
      <c r="X17" s="13" t="s">
        <v>30</v>
      </c>
      <c r="Y17" s="13"/>
      <c r="Z17" s="13" t="s">
        <v>31</v>
      </c>
      <c r="AA17" s="13"/>
      <c r="AC17" s="14"/>
    </row>
    <row r="18" spans="1:29" x14ac:dyDescent="0.15">
      <c r="A18" s="3"/>
      <c r="B18" s="3"/>
      <c r="C18" s="3"/>
      <c r="D18" s="3"/>
      <c r="E18" s="3"/>
      <c r="F18" s="6"/>
      <c r="G18" s="14">
        <f t="shared" si="28"/>
        <v>0</v>
      </c>
      <c r="H18" s="15">
        <f t="shared" si="29"/>
        <v>0</v>
      </c>
      <c r="I18" s="14">
        <f t="shared" si="30"/>
        <v>0</v>
      </c>
      <c r="J18" s="14">
        <f t="shared" si="31"/>
        <v>0</v>
      </c>
      <c r="K18" s="14">
        <f t="shared" si="32"/>
        <v>0</v>
      </c>
      <c r="N18" s="14">
        <f t="shared" si="33"/>
        <v>0</v>
      </c>
      <c r="O18" s="14">
        <f t="shared" si="34"/>
        <v>0</v>
      </c>
      <c r="P18" s="14">
        <f t="shared" si="35"/>
        <v>0</v>
      </c>
      <c r="Q18" s="14">
        <f t="shared" si="36"/>
        <v>0</v>
      </c>
      <c r="R18" s="14">
        <f t="shared" si="37"/>
        <v>0</v>
      </c>
      <c r="S18" s="14">
        <f t="shared" si="38"/>
        <v>0</v>
      </c>
      <c r="T18" s="14">
        <f t="shared" si="39"/>
        <v>0</v>
      </c>
      <c r="U18" s="14">
        <f t="shared" si="40"/>
        <v>0</v>
      </c>
      <c r="V18" s="1"/>
      <c r="X18" s="27" t="e">
        <f>AVERAGEIF(Q:Q,"&gt;0",H:H)</f>
        <v>#DIV/0!</v>
      </c>
      <c r="Y18" s="27"/>
      <c r="Z18" s="28" t="e">
        <f>AVERAGEIF(Q:Q,"&lt;0",H:H)</f>
        <v>#DIV/0!</v>
      </c>
      <c r="AA18" s="28"/>
      <c r="AC18" s="14">
        <f>IF(G18&lt;=-3,1,0)</f>
        <v>0</v>
      </c>
    </row>
    <row r="19" spans="1:29" x14ac:dyDescent="0.15">
      <c r="A19" s="3"/>
      <c r="B19" s="3"/>
      <c r="C19" s="3"/>
      <c r="D19" s="3"/>
      <c r="E19" s="3"/>
      <c r="F19" s="6"/>
      <c r="G19" s="14"/>
      <c r="H19" s="15"/>
      <c r="I19" s="14"/>
      <c r="J19" s="14"/>
      <c r="K19" s="14"/>
      <c r="L19" s="7">
        <v>0.33356481481481498</v>
      </c>
      <c r="M19" s="7">
        <v>0.33340277777777799</v>
      </c>
      <c r="N19" s="14"/>
      <c r="O19" s="14"/>
      <c r="P19" s="14"/>
      <c r="Q19" s="14"/>
      <c r="R19" s="14"/>
      <c r="S19" s="14"/>
      <c r="T19" s="14"/>
      <c r="U19" s="14"/>
      <c r="V19" s="1"/>
      <c r="X19" s="27"/>
      <c r="Y19" s="27"/>
      <c r="Z19" s="28"/>
      <c r="AA19" s="28"/>
      <c r="AC19" s="14"/>
    </row>
    <row r="20" spans="1:29" x14ac:dyDescent="0.15">
      <c r="A20" s="3"/>
      <c r="B20" s="3"/>
      <c r="C20" s="3"/>
      <c r="D20" s="3"/>
      <c r="E20" s="3"/>
      <c r="F20" s="6"/>
      <c r="G20" s="14">
        <f t="shared" ref="G20:G24" si="41">IF(B21="　卖",E21-E20,E20-E21)*1</f>
        <v>0</v>
      </c>
      <c r="H20" s="15">
        <f t="shared" ref="H20:H24" si="42">SUM(F21-F20)</f>
        <v>0</v>
      </c>
      <c r="I20" s="14">
        <f t="shared" ref="I20:I24" si="43">IF(G20&gt;=1,1,0)</f>
        <v>0</v>
      </c>
      <c r="J20" s="14">
        <f t="shared" ref="J20:J24" si="44">IF(G20&gt;0,1,0)</f>
        <v>0</v>
      </c>
      <c r="K20" s="14">
        <f t="shared" ref="K20:K24" si="45">IF(G20&gt;=0.4,1,0)</f>
        <v>0</v>
      </c>
      <c r="N20" s="14">
        <f t="shared" ref="N20:N24" si="46">IF(H20&gt;=M21,1,0)</f>
        <v>0</v>
      </c>
      <c r="O20" s="14">
        <f t="shared" ref="O20:O24" si="47">IF(H20&gt;=L21,1,0)</f>
        <v>0</v>
      </c>
      <c r="P20" s="14">
        <f t="shared" ref="P20:P24" si="48">IF(J20&lt;N20,1,0)</f>
        <v>0</v>
      </c>
      <c r="Q20" s="14">
        <f t="shared" ref="Q20:Q24" si="49">SUM(G20*10)</f>
        <v>0</v>
      </c>
      <c r="R20" s="14">
        <f t="shared" ref="R20:R24" si="50">IF(G20&gt;=0.4,1,0)</f>
        <v>0</v>
      </c>
      <c r="S20" s="14">
        <f t="shared" ref="S20:S24" si="51">IF(G20&lt;-1,1,0)</f>
        <v>0</v>
      </c>
      <c r="T20" s="14">
        <f t="shared" ref="T20:T24" si="52">IF(G20&gt;=2,1,0)</f>
        <v>0</v>
      </c>
      <c r="U20" s="14">
        <f t="shared" ref="U20:U24" si="53">IF(G20&lt;=-2,1,0)</f>
        <v>0</v>
      </c>
      <c r="V20" s="1"/>
      <c r="AC20" s="14">
        <f t="shared" ref="AC20:AC24" si="54">IF(G20&lt;=-3,1,0)</f>
        <v>0</v>
      </c>
    </row>
    <row r="21" spans="1:29" x14ac:dyDescent="0.15">
      <c r="A21" s="3"/>
      <c r="B21" s="3"/>
      <c r="C21" s="3"/>
      <c r="D21" s="3"/>
      <c r="E21" s="3"/>
      <c r="F21" s="6"/>
      <c r="G21" s="14"/>
      <c r="H21" s="15"/>
      <c r="I21" s="14"/>
      <c r="J21" s="14"/>
      <c r="K21" s="14"/>
      <c r="L21" s="7">
        <v>0.375231481481481</v>
      </c>
      <c r="M21" s="7">
        <v>0.37506944444444401</v>
      </c>
      <c r="N21" s="14"/>
      <c r="O21" s="14"/>
      <c r="P21" s="14"/>
      <c r="Q21" s="14"/>
      <c r="R21" s="14"/>
      <c r="S21" s="14"/>
      <c r="T21" s="14"/>
      <c r="U21" s="14"/>
      <c r="V21" s="1"/>
      <c r="AC21" s="14"/>
    </row>
    <row r="22" spans="1:29" x14ac:dyDescent="0.15">
      <c r="A22" s="3"/>
      <c r="B22" s="3"/>
      <c r="C22" s="3"/>
      <c r="D22" s="3"/>
      <c r="E22" s="3"/>
      <c r="F22" s="6"/>
      <c r="G22" s="14">
        <f t="shared" si="41"/>
        <v>0</v>
      </c>
      <c r="H22" s="15">
        <f t="shared" si="42"/>
        <v>0</v>
      </c>
      <c r="I22" s="14">
        <f t="shared" si="43"/>
        <v>0</v>
      </c>
      <c r="J22" s="14">
        <f t="shared" si="44"/>
        <v>0</v>
      </c>
      <c r="K22" s="14">
        <f t="shared" si="45"/>
        <v>0</v>
      </c>
      <c r="N22" s="14">
        <f t="shared" si="46"/>
        <v>0</v>
      </c>
      <c r="O22" s="14">
        <f t="shared" si="47"/>
        <v>0</v>
      </c>
      <c r="P22" s="14">
        <f t="shared" si="48"/>
        <v>0</v>
      </c>
      <c r="Q22" s="14">
        <f t="shared" si="49"/>
        <v>0</v>
      </c>
      <c r="R22" s="14">
        <f t="shared" si="50"/>
        <v>0</v>
      </c>
      <c r="S22" s="14">
        <f t="shared" si="51"/>
        <v>0</v>
      </c>
      <c r="T22" s="14">
        <f t="shared" si="52"/>
        <v>0</v>
      </c>
      <c r="U22" s="14">
        <f t="shared" si="53"/>
        <v>0</v>
      </c>
      <c r="AC22" s="14">
        <f t="shared" si="54"/>
        <v>0</v>
      </c>
    </row>
    <row r="23" spans="1:29" x14ac:dyDescent="0.15">
      <c r="A23" s="3"/>
      <c r="B23" s="3"/>
      <c r="C23" s="3"/>
      <c r="D23" s="3"/>
      <c r="E23" s="3"/>
      <c r="F23" s="6"/>
      <c r="G23" s="14"/>
      <c r="H23" s="15"/>
      <c r="I23" s="14"/>
      <c r="J23" s="14"/>
      <c r="K23" s="14"/>
      <c r="L23" s="7">
        <v>0.41689814814814802</v>
      </c>
      <c r="M23" s="7">
        <v>0.41673611111111097</v>
      </c>
      <c r="N23" s="14"/>
      <c r="O23" s="14"/>
      <c r="P23" s="14"/>
      <c r="Q23" s="14"/>
      <c r="R23" s="14"/>
      <c r="S23" s="14"/>
      <c r="T23" s="14"/>
      <c r="U23" s="14"/>
      <c r="AC23" s="14"/>
    </row>
    <row r="24" spans="1:29" x14ac:dyDescent="0.15">
      <c r="A24" s="8"/>
      <c r="B24" s="8"/>
      <c r="C24" s="8"/>
      <c r="D24" s="8"/>
      <c r="E24" s="8"/>
      <c r="F24" s="9"/>
      <c r="G24" s="14">
        <f t="shared" si="41"/>
        <v>0</v>
      </c>
      <c r="H24" s="15">
        <f t="shared" si="42"/>
        <v>0</v>
      </c>
      <c r="I24" s="14">
        <f t="shared" si="43"/>
        <v>0</v>
      </c>
      <c r="J24" s="14">
        <f t="shared" si="44"/>
        <v>0</v>
      </c>
      <c r="K24" s="14">
        <f t="shared" si="45"/>
        <v>0</v>
      </c>
      <c r="N24" s="14">
        <f t="shared" si="46"/>
        <v>0</v>
      </c>
      <c r="O24" s="14">
        <f t="shared" si="47"/>
        <v>0</v>
      </c>
      <c r="P24" s="14">
        <f t="shared" si="48"/>
        <v>0</v>
      </c>
      <c r="Q24" s="14">
        <f t="shared" si="49"/>
        <v>0</v>
      </c>
      <c r="R24" s="14">
        <f t="shared" si="50"/>
        <v>0</v>
      </c>
      <c r="S24" s="14">
        <f t="shared" si="51"/>
        <v>0</v>
      </c>
      <c r="T24" s="14">
        <f t="shared" si="52"/>
        <v>0</v>
      </c>
      <c r="U24" s="14">
        <f t="shared" si="53"/>
        <v>0</v>
      </c>
      <c r="AC24" s="14">
        <f t="shared" si="54"/>
        <v>0</v>
      </c>
    </row>
    <row r="25" spans="1:29" x14ac:dyDescent="0.15">
      <c r="A25" s="8"/>
      <c r="B25" s="8"/>
      <c r="C25" s="8"/>
      <c r="D25" s="8"/>
      <c r="E25" s="8"/>
      <c r="F25" s="9"/>
      <c r="G25" s="14"/>
      <c r="H25" s="15"/>
      <c r="I25" s="14"/>
      <c r="J25" s="14"/>
      <c r="K25" s="14"/>
      <c r="L25" s="7">
        <v>0.45856481481481498</v>
      </c>
      <c r="M25" s="7">
        <v>0.45840277777777799</v>
      </c>
      <c r="N25" s="14"/>
      <c r="O25" s="14"/>
      <c r="P25" s="14"/>
      <c r="Q25" s="14"/>
      <c r="R25" s="14"/>
      <c r="S25" s="14"/>
      <c r="T25" s="14"/>
      <c r="U25" s="14"/>
      <c r="AC25" s="14"/>
    </row>
    <row r="26" spans="1:29" x14ac:dyDescent="0.15">
      <c r="A26" s="8"/>
      <c r="B26" s="8"/>
      <c r="C26" s="8"/>
      <c r="D26" s="8"/>
      <c r="E26" s="8"/>
      <c r="F26" s="9"/>
      <c r="G26" s="14">
        <f t="shared" ref="G26:G30" si="55">IF(B27="　卖",E27-E26,E26-E27)*1</f>
        <v>0</v>
      </c>
      <c r="H26" s="15">
        <f t="shared" ref="H26:H30" si="56">SUM(F27-F26)</f>
        <v>0</v>
      </c>
      <c r="I26" s="14">
        <f t="shared" ref="I26:I30" si="57">IF(G26&gt;=1,1,0)</f>
        <v>0</v>
      </c>
      <c r="J26" s="14">
        <f t="shared" ref="J26:J30" si="58">IF(G26&gt;0,1,0)</f>
        <v>0</v>
      </c>
      <c r="K26" s="14">
        <f t="shared" ref="K26:K30" si="59">IF(G26&gt;=0.4,1,0)</f>
        <v>0</v>
      </c>
      <c r="N26" s="14">
        <f t="shared" ref="N26:N30" si="60">IF(H26&gt;=M27,1,0)</f>
        <v>0</v>
      </c>
      <c r="O26" s="14">
        <f t="shared" ref="O26:O30" si="61">IF(H26&gt;=L27,1,0)</f>
        <v>0</v>
      </c>
      <c r="P26" s="14">
        <f t="shared" ref="P26:P30" si="62">IF(J26&lt;N26,1,0)</f>
        <v>0</v>
      </c>
      <c r="Q26" s="14">
        <f t="shared" ref="Q26:Q30" si="63">SUM(G26*10)</f>
        <v>0</v>
      </c>
      <c r="R26" s="14">
        <f t="shared" ref="R26:R74" si="64">IF(G26&gt;=0.4,1,0)</f>
        <v>0</v>
      </c>
      <c r="S26" s="14">
        <f t="shared" ref="S26:S30" si="65">IF(G26&lt;-1,1,0)</f>
        <v>0</v>
      </c>
      <c r="T26" s="14">
        <f t="shared" ref="T26:T30" si="66">IF(G26&gt;=2,1,0)</f>
        <v>0</v>
      </c>
      <c r="U26" s="14">
        <f t="shared" ref="U26:U30" si="67">IF(G26&lt;=-2,1,0)</f>
        <v>0</v>
      </c>
      <c r="AC26" s="14">
        <f t="shared" ref="AC26:AC30" si="68">IF(G26&lt;=-3,1,0)</f>
        <v>0</v>
      </c>
    </row>
    <row r="27" spans="1:29" x14ac:dyDescent="0.15">
      <c r="A27" s="8"/>
      <c r="B27" s="8"/>
      <c r="C27" s="8"/>
      <c r="D27" s="8"/>
      <c r="E27" s="8"/>
      <c r="F27" s="9"/>
      <c r="G27" s="14"/>
      <c r="H27" s="15"/>
      <c r="I27" s="14"/>
      <c r="J27" s="14"/>
      <c r="K27" s="14"/>
      <c r="L27" s="7">
        <v>0.500231481481481</v>
      </c>
      <c r="M27" s="7">
        <v>0.50006944444444401</v>
      </c>
      <c r="N27" s="14"/>
      <c r="O27" s="14"/>
      <c r="P27" s="14"/>
      <c r="Q27" s="14"/>
      <c r="R27" s="14"/>
      <c r="S27" s="14"/>
      <c r="T27" s="14"/>
      <c r="U27" s="14"/>
      <c r="AC27" s="14"/>
    </row>
    <row r="28" spans="1:29" x14ac:dyDescent="0.15">
      <c r="A28" s="8"/>
      <c r="B28" s="8"/>
      <c r="C28" s="8"/>
      <c r="D28" s="8"/>
      <c r="E28" s="8"/>
      <c r="F28" s="9"/>
      <c r="G28" s="14">
        <f t="shared" si="55"/>
        <v>0</v>
      </c>
      <c r="H28" s="15">
        <f t="shared" si="56"/>
        <v>0</v>
      </c>
      <c r="I28" s="14">
        <f t="shared" si="57"/>
        <v>0</v>
      </c>
      <c r="J28" s="14">
        <f t="shared" si="58"/>
        <v>0</v>
      </c>
      <c r="K28" s="14">
        <f t="shared" si="59"/>
        <v>0</v>
      </c>
      <c r="N28" s="14">
        <f t="shared" si="60"/>
        <v>0</v>
      </c>
      <c r="O28" s="14">
        <f t="shared" si="61"/>
        <v>0</v>
      </c>
      <c r="P28" s="14">
        <f t="shared" si="62"/>
        <v>0</v>
      </c>
      <c r="Q28" s="14">
        <f t="shared" si="63"/>
        <v>0</v>
      </c>
      <c r="R28" s="14">
        <f t="shared" si="64"/>
        <v>0</v>
      </c>
      <c r="S28" s="14">
        <f t="shared" si="65"/>
        <v>0</v>
      </c>
      <c r="T28" s="14">
        <f t="shared" si="66"/>
        <v>0</v>
      </c>
      <c r="U28" s="14">
        <f t="shared" si="67"/>
        <v>0</v>
      </c>
      <c r="AC28" s="14">
        <f t="shared" si="68"/>
        <v>0</v>
      </c>
    </row>
    <row r="29" spans="1:29" x14ac:dyDescent="0.15">
      <c r="A29" s="8"/>
      <c r="B29" s="8"/>
      <c r="C29" s="8"/>
      <c r="D29" s="8"/>
      <c r="E29" s="8"/>
      <c r="F29" s="9"/>
      <c r="G29" s="14"/>
      <c r="H29" s="15"/>
      <c r="I29" s="14"/>
      <c r="J29" s="14"/>
      <c r="K29" s="14"/>
      <c r="L29" s="7">
        <v>0.54189814814814796</v>
      </c>
      <c r="M29" s="7">
        <v>0.54173611111111097</v>
      </c>
      <c r="N29" s="14"/>
      <c r="O29" s="14"/>
      <c r="P29" s="14"/>
      <c r="Q29" s="14"/>
      <c r="R29" s="14"/>
      <c r="S29" s="14"/>
      <c r="T29" s="14"/>
      <c r="U29" s="14"/>
      <c r="AC29" s="14"/>
    </row>
    <row r="30" spans="1:29" x14ac:dyDescent="0.15">
      <c r="A30" s="8"/>
      <c r="B30" s="8"/>
      <c r="C30" s="8"/>
      <c r="D30" s="8"/>
      <c r="E30" s="8"/>
      <c r="F30" s="9"/>
      <c r="G30" s="14">
        <f t="shared" si="55"/>
        <v>0</v>
      </c>
      <c r="H30" s="15">
        <f t="shared" si="56"/>
        <v>0</v>
      </c>
      <c r="I30" s="14">
        <f t="shared" si="57"/>
        <v>0</v>
      </c>
      <c r="J30" s="14">
        <f t="shared" si="58"/>
        <v>0</v>
      </c>
      <c r="K30" s="14">
        <f t="shared" si="59"/>
        <v>0</v>
      </c>
      <c r="N30" s="14">
        <f t="shared" si="60"/>
        <v>0</v>
      </c>
      <c r="O30" s="14">
        <f t="shared" si="61"/>
        <v>0</v>
      </c>
      <c r="P30" s="14">
        <f t="shared" si="62"/>
        <v>0</v>
      </c>
      <c r="Q30" s="14">
        <f t="shared" si="63"/>
        <v>0</v>
      </c>
      <c r="R30" s="14">
        <f t="shared" si="64"/>
        <v>0</v>
      </c>
      <c r="S30" s="14">
        <f t="shared" si="65"/>
        <v>0</v>
      </c>
      <c r="T30" s="14">
        <f t="shared" si="66"/>
        <v>0</v>
      </c>
      <c r="U30" s="14">
        <f t="shared" si="67"/>
        <v>0</v>
      </c>
      <c r="AC30" s="14">
        <f t="shared" si="68"/>
        <v>0</v>
      </c>
    </row>
    <row r="31" spans="1:29" x14ac:dyDescent="0.15">
      <c r="A31" s="8"/>
      <c r="B31" s="8"/>
      <c r="C31" s="8"/>
      <c r="D31" s="8"/>
      <c r="E31" s="8"/>
      <c r="F31" s="9"/>
      <c r="G31" s="14"/>
      <c r="H31" s="15"/>
      <c r="I31" s="14"/>
      <c r="J31" s="14"/>
      <c r="K31" s="14"/>
      <c r="L31" s="7">
        <v>0.58356481481481504</v>
      </c>
      <c r="M31" s="7">
        <v>0.58340277777777805</v>
      </c>
      <c r="N31" s="14"/>
      <c r="O31" s="14"/>
      <c r="P31" s="14"/>
      <c r="Q31" s="14"/>
      <c r="R31" s="14"/>
      <c r="S31" s="14"/>
      <c r="T31" s="14"/>
      <c r="U31" s="14"/>
      <c r="AC31" s="14"/>
    </row>
    <row r="32" spans="1:29" x14ac:dyDescent="0.15">
      <c r="A32" s="8"/>
      <c r="B32" s="8"/>
      <c r="C32" s="8"/>
      <c r="D32" s="8"/>
      <c r="E32" s="8"/>
      <c r="F32" s="9"/>
      <c r="G32" s="14">
        <f t="shared" ref="G32:G36" si="69">IF(B33="　卖",E33-E32,E32-E33)*1</f>
        <v>0</v>
      </c>
      <c r="H32" s="15">
        <f t="shared" ref="H32:H36" si="70">SUM(F33-F32)</f>
        <v>0</v>
      </c>
      <c r="I32" s="14">
        <f t="shared" ref="I32:I36" si="71">IF(G32&gt;=1,1,0)</f>
        <v>0</v>
      </c>
      <c r="J32" s="14">
        <f t="shared" ref="J32:J36" si="72">IF(G32&gt;0,1,0)</f>
        <v>0</v>
      </c>
      <c r="K32" s="14">
        <f t="shared" ref="K32:K36" si="73">IF(G32&gt;=0.4,1,0)</f>
        <v>0</v>
      </c>
      <c r="N32" s="14">
        <f t="shared" ref="N32:N36" si="74">IF(H32&gt;=M33,1,0)</f>
        <v>0</v>
      </c>
      <c r="O32" s="14">
        <f t="shared" ref="O32:O36" si="75">IF(H32&gt;=L33,1,0)</f>
        <v>0</v>
      </c>
      <c r="P32" s="14">
        <f t="shared" ref="P32:P36" si="76">IF(J32&lt;N32,1,0)</f>
        <v>0</v>
      </c>
      <c r="Q32" s="14">
        <f t="shared" ref="Q32:Q36" si="77">SUM(G32*10)</f>
        <v>0</v>
      </c>
      <c r="R32" s="14">
        <f t="shared" si="64"/>
        <v>0</v>
      </c>
      <c r="S32" s="14">
        <f t="shared" ref="S32:S36" si="78">IF(G32&lt;-1,1,0)</f>
        <v>0</v>
      </c>
      <c r="T32" s="14">
        <f t="shared" ref="T32:T36" si="79">IF(G32&gt;=2,1,0)</f>
        <v>0</v>
      </c>
      <c r="U32" s="14">
        <f t="shared" ref="U32:U36" si="80">IF(G32&lt;=-2,1,0)</f>
        <v>0</v>
      </c>
      <c r="AC32" s="14">
        <f t="shared" ref="AC32:AC36" si="81">IF(G32&lt;=-3,1,0)</f>
        <v>0</v>
      </c>
    </row>
    <row r="33" spans="1:29" x14ac:dyDescent="0.15">
      <c r="A33" s="8"/>
      <c r="B33" s="8"/>
      <c r="C33" s="8"/>
      <c r="D33" s="8"/>
      <c r="E33" s="8"/>
      <c r="F33" s="9"/>
      <c r="G33" s="14"/>
      <c r="H33" s="15"/>
      <c r="I33" s="14"/>
      <c r="J33" s="14"/>
      <c r="K33" s="14"/>
      <c r="L33" s="7">
        <v>0.625231481481481</v>
      </c>
      <c r="M33" s="7">
        <v>0.62506944444444401</v>
      </c>
      <c r="N33" s="14"/>
      <c r="O33" s="14"/>
      <c r="P33" s="14"/>
      <c r="Q33" s="14"/>
      <c r="R33" s="14"/>
      <c r="S33" s="14"/>
      <c r="T33" s="14"/>
      <c r="U33" s="14"/>
      <c r="AC33" s="14"/>
    </row>
    <row r="34" spans="1:29" x14ac:dyDescent="0.15">
      <c r="A34" s="8"/>
      <c r="B34" s="8"/>
      <c r="C34" s="8"/>
      <c r="D34" s="8"/>
      <c r="E34" s="8"/>
      <c r="F34" s="9"/>
      <c r="G34" s="14">
        <f t="shared" si="69"/>
        <v>0</v>
      </c>
      <c r="H34" s="15">
        <f t="shared" si="70"/>
        <v>0</v>
      </c>
      <c r="I34" s="14">
        <f t="shared" si="71"/>
        <v>0</v>
      </c>
      <c r="J34" s="14">
        <f t="shared" si="72"/>
        <v>0</v>
      </c>
      <c r="K34" s="14">
        <f t="shared" si="73"/>
        <v>0</v>
      </c>
      <c r="N34" s="14">
        <f t="shared" si="74"/>
        <v>0</v>
      </c>
      <c r="O34" s="14">
        <f t="shared" si="75"/>
        <v>0</v>
      </c>
      <c r="P34" s="14">
        <f t="shared" si="76"/>
        <v>0</v>
      </c>
      <c r="Q34" s="14">
        <f t="shared" si="77"/>
        <v>0</v>
      </c>
      <c r="R34" s="14">
        <f t="shared" si="64"/>
        <v>0</v>
      </c>
      <c r="S34" s="14">
        <f t="shared" si="78"/>
        <v>0</v>
      </c>
      <c r="T34" s="14">
        <f t="shared" si="79"/>
        <v>0</v>
      </c>
      <c r="U34" s="14">
        <f t="shared" si="80"/>
        <v>0</v>
      </c>
      <c r="AC34" s="14">
        <f t="shared" si="81"/>
        <v>0</v>
      </c>
    </row>
    <row r="35" spans="1:29" x14ac:dyDescent="0.15">
      <c r="A35" s="8"/>
      <c r="B35" s="8"/>
      <c r="C35" s="8"/>
      <c r="D35" s="8"/>
      <c r="E35" s="8"/>
      <c r="F35" s="9"/>
      <c r="G35" s="14"/>
      <c r="H35" s="15"/>
      <c r="I35" s="14"/>
      <c r="J35" s="14"/>
      <c r="K35" s="14"/>
      <c r="L35" s="7">
        <v>0.66689814814814796</v>
      </c>
      <c r="M35" s="7">
        <v>0.66673611111111097</v>
      </c>
      <c r="N35" s="14"/>
      <c r="O35" s="14"/>
      <c r="P35" s="14"/>
      <c r="Q35" s="14"/>
      <c r="R35" s="14"/>
      <c r="S35" s="14"/>
      <c r="T35" s="14"/>
      <c r="U35" s="14"/>
      <c r="AC35" s="14"/>
    </row>
    <row r="36" spans="1:29" x14ac:dyDescent="0.15">
      <c r="A36" s="8"/>
      <c r="B36" s="8"/>
      <c r="C36" s="8"/>
      <c r="D36" s="8"/>
      <c r="E36" s="8"/>
      <c r="F36" s="9"/>
      <c r="G36" s="14">
        <f t="shared" si="69"/>
        <v>0</v>
      </c>
      <c r="H36" s="15">
        <f t="shared" si="70"/>
        <v>0</v>
      </c>
      <c r="I36" s="14">
        <f t="shared" si="71"/>
        <v>0</v>
      </c>
      <c r="J36" s="14">
        <f t="shared" si="72"/>
        <v>0</v>
      </c>
      <c r="K36" s="14">
        <f t="shared" si="73"/>
        <v>0</v>
      </c>
      <c r="N36" s="14">
        <f t="shared" si="74"/>
        <v>0</v>
      </c>
      <c r="O36" s="14">
        <f t="shared" si="75"/>
        <v>0</v>
      </c>
      <c r="P36" s="14">
        <f t="shared" si="76"/>
        <v>0</v>
      </c>
      <c r="Q36" s="14">
        <f t="shared" si="77"/>
        <v>0</v>
      </c>
      <c r="R36" s="14">
        <f t="shared" si="64"/>
        <v>0</v>
      </c>
      <c r="S36" s="14">
        <f t="shared" si="78"/>
        <v>0</v>
      </c>
      <c r="T36" s="14">
        <f t="shared" si="79"/>
        <v>0</v>
      </c>
      <c r="U36" s="14">
        <f t="shared" si="80"/>
        <v>0</v>
      </c>
      <c r="AC36" s="14">
        <f t="shared" si="81"/>
        <v>0</v>
      </c>
    </row>
    <row r="37" spans="1:29" x14ac:dyDescent="0.15">
      <c r="A37" s="8"/>
      <c r="B37" s="8"/>
      <c r="C37" s="8"/>
      <c r="D37" s="8"/>
      <c r="E37" s="8"/>
      <c r="F37" s="9"/>
      <c r="G37" s="14"/>
      <c r="H37" s="15"/>
      <c r="I37" s="14"/>
      <c r="J37" s="14"/>
      <c r="K37" s="14"/>
      <c r="L37" s="7">
        <v>0.70856481481481504</v>
      </c>
      <c r="M37" s="7">
        <v>0.70840277777777805</v>
      </c>
      <c r="N37" s="14"/>
      <c r="O37" s="14"/>
      <c r="P37" s="14"/>
      <c r="Q37" s="14"/>
      <c r="R37" s="14"/>
      <c r="S37" s="14"/>
      <c r="T37" s="14"/>
      <c r="U37" s="14"/>
      <c r="AC37" s="14"/>
    </row>
    <row r="38" spans="1:29" x14ac:dyDescent="0.15">
      <c r="A38" s="8"/>
      <c r="B38" s="8"/>
      <c r="C38" s="8"/>
      <c r="D38" s="8"/>
      <c r="E38" s="8"/>
      <c r="F38" s="9"/>
      <c r="G38" s="14">
        <f t="shared" ref="G38:G42" si="82">IF(B39="　卖",E39-E38,E38-E39)*1</f>
        <v>0</v>
      </c>
      <c r="H38" s="15">
        <f t="shared" ref="H38:H42" si="83">SUM(F39-F38)</f>
        <v>0</v>
      </c>
      <c r="I38" s="14">
        <f t="shared" ref="I38:I42" si="84">IF(G38&gt;=1,1,0)</f>
        <v>0</v>
      </c>
      <c r="J38" s="14">
        <f t="shared" ref="J38:J42" si="85">IF(G38&gt;0,1,0)</f>
        <v>0</v>
      </c>
      <c r="K38" s="14">
        <f t="shared" ref="K38:K42" si="86">IF(G38&gt;=0.4,1,0)</f>
        <v>0</v>
      </c>
      <c r="N38" s="14">
        <f t="shared" ref="N38:N42" si="87">IF(H38&gt;=M39,1,0)</f>
        <v>0</v>
      </c>
      <c r="O38" s="14">
        <f t="shared" ref="O38:O42" si="88">IF(H38&gt;=L39,1,0)</f>
        <v>0</v>
      </c>
      <c r="P38" s="14">
        <f t="shared" ref="P38:P42" si="89">IF(J38&lt;N38,1,0)</f>
        <v>0</v>
      </c>
      <c r="Q38" s="14">
        <f t="shared" ref="Q38:Q42" si="90">SUM(G38*10)</f>
        <v>0</v>
      </c>
      <c r="R38" s="14">
        <f t="shared" si="64"/>
        <v>0</v>
      </c>
      <c r="S38" s="14">
        <f t="shared" ref="S38:S42" si="91">IF(G38&lt;-1,1,0)</f>
        <v>0</v>
      </c>
      <c r="T38" s="14">
        <f t="shared" ref="T38:T42" si="92">IF(G38&gt;=2,1,0)</f>
        <v>0</v>
      </c>
      <c r="U38" s="14">
        <f t="shared" ref="U38:U42" si="93">IF(G38&lt;=-2,1,0)</f>
        <v>0</v>
      </c>
      <c r="AC38" s="14">
        <f t="shared" ref="AC38:AC42" si="94">IF(G38&lt;=-3,1,0)</f>
        <v>0</v>
      </c>
    </row>
    <row r="39" spans="1:29" x14ac:dyDescent="0.15">
      <c r="A39" s="8"/>
      <c r="B39" s="8"/>
      <c r="C39" s="8"/>
      <c r="D39" s="8"/>
      <c r="E39" s="8"/>
      <c r="F39" s="9"/>
      <c r="G39" s="14"/>
      <c r="H39" s="15"/>
      <c r="I39" s="14"/>
      <c r="J39" s="14"/>
      <c r="K39" s="14"/>
      <c r="L39" s="7">
        <v>0.750231481481481</v>
      </c>
      <c r="M39" s="7">
        <v>0.75006944444444401</v>
      </c>
      <c r="N39" s="14"/>
      <c r="O39" s="14"/>
      <c r="P39" s="14"/>
      <c r="Q39" s="14"/>
      <c r="R39" s="14"/>
      <c r="S39" s="14"/>
      <c r="T39" s="14"/>
      <c r="U39" s="14"/>
      <c r="AC39" s="14"/>
    </row>
    <row r="40" spans="1:29" x14ac:dyDescent="0.15">
      <c r="A40" s="8"/>
      <c r="B40" s="8"/>
      <c r="C40" s="8"/>
      <c r="D40" s="8"/>
      <c r="E40" s="8"/>
      <c r="F40" s="9"/>
      <c r="G40" s="14">
        <f t="shared" si="82"/>
        <v>0</v>
      </c>
      <c r="H40" s="15">
        <f t="shared" si="83"/>
        <v>0</v>
      </c>
      <c r="I40" s="14">
        <f t="shared" si="84"/>
        <v>0</v>
      </c>
      <c r="J40" s="14">
        <f t="shared" si="85"/>
        <v>0</v>
      </c>
      <c r="K40" s="14">
        <f t="shared" si="86"/>
        <v>0</v>
      </c>
      <c r="N40" s="14">
        <f t="shared" si="87"/>
        <v>0</v>
      </c>
      <c r="O40" s="14">
        <f t="shared" si="88"/>
        <v>0</v>
      </c>
      <c r="P40" s="14">
        <f t="shared" si="89"/>
        <v>0</v>
      </c>
      <c r="Q40" s="14">
        <f t="shared" si="90"/>
        <v>0</v>
      </c>
      <c r="R40" s="14">
        <f t="shared" si="64"/>
        <v>0</v>
      </c>
      <c r="S40" s="14">
        <f t="shared" si="91"/>
        <v>0</v>
      </c>
      <c r="T40" s="14">
        <f t="shared" si="92"/>
        <v>0</v>
      </c>
      <c r="U40" s="14">
        <f t="shared" si="93"/>
        <v>0</v>
      </c>
      <c r="AC40" s="14">
        <f t="shared" si="94"/>
        <v>0</v>
      </c>
    </row>
    <row r="41" spans="1:29" x14ac:dyDescent="0.15">
      <c r="A41" s="8"/>
      <c r="B41" s="8"/>
      <c r="C41" s="8"/>
      <c r="D41" s="8"/>
      <c r="E41" s="8"/>
      <c r="F41" s="9"/>
      <c r="G41" s="14"/>
      <c r="H41" s="15"/>
      <c r="I41" s="14"/>
      <c r="J41" s="14"/>
      <c r="K41" s="14"/>
      <c r="L41" s="7">
        <v>0.79189814814814796</v>
      </c>
      <c r="M41" s="7">
        <v>0.79173611111111097</v>
      </c>
      <c r="N41" s="14"/>
      <c r="O41" s="14"/>
      <c r="P41" s="14"/>
      <c r="Q41" s="14"/>
      <c r="R41" s="14"/>
      <c r="S41" s="14"/>
      <c r="T41" s="14"/>
      <c r="U41" s="14"/>
      <c r="AC41" s="14"/>
    </row>
    <row r="42" spans="1:29" x14ac:dyDescent="0.15">
      <c r="A42" s="8"/>
      <c r="B42" s="8"/>
      <c r="C42" s="8"/>
      <c r="D42" s="8"/>
      <c r="E42" s="8"/>
      <c r="F42" s="9"/>
      <c r="G42" s="14">
        <f t="shared" si="82"/>
        <v>0</v>
      </c>
      <c r="H42" s="15">
        <f t="shared" si="83"/>
        <v>0</v>
      </c>
      <c r="I42" s="14">
        <f t="shared" si="84"/>
        <v>0</v>
      </c>
      <c r="J42" s="14">
        <f t="shared" si="85"/>
        <v>0</v>
      </c>
      <c r="K42" s="14">
        <f t="shared" si="86"/>
        <v>0</v>
      </c>
      <c r="N42" s="14">
        <f t="shared" si="87"/>
        <v>0</v>
      </c>
      <c r="O42" s="14">
        <f t="shared" si="88"/>
        <v>0</v>
      </c>
      <c r="P42" s="14">
        <f t="shared" si="89"/>
        <v>0</v>
      </c>
      <c r="Q42" s="14">
        <f t="shared" si="90"/>
        <v>0</v>
      </c>
      <c r="R42" s="14">
        <f t="shared" si="64"/>
        <v>0</v>
      </c>
      <c r="S42" s="14">
        <f t="shared" si="91"/>
        <v>0</v>
      </c>
      <c r="T42" s="14">
        <f t="shared" si="92"/>
        <v>0</v>
      </c>
      <c r="U42" s="14">
        <f t="shared" si="93"/>
        <v>0</v>
      </c>
      <c r="AC42" s="14">
        <f t="shared" si="94"/>
        <v>0</v>
      </c>
    </row>
    <row r="43" spans="1:29" x14ac:dyDescent="0.15">
      <c r="A43" s="8"/>
      <c r="B43" s="8"/>
      <c r="C43" s="8"/>
      <c r="D43" s="8"/>
      <c r="E43" s="8"/>
      <c r="F43" s="9"/>
      <c r="G43" s="14"/>
      <c r="H43" s="15"/>
      <c r="I43" s="14"/>
      <c r="J43" s="14"/>
      <c r="K43" s="14"/>
      <c r="L43" s="7">
        <v>0.83356481481481504</v>
      </c>
      <c r="M43" s="7">
        <v>0.83340277777777805</v>
      </c>
      <c r="N43" s="14"/>
      <c r="O43" s="14"/>
      <c r="P43" s="14"/>
      <c r="Q43" s="14"/>
      <c r="R43" s="14"/>
      <c r="S43" s="14"/>
      <c r="T43" s="14"/>
      <c r="U43" s="14"/>
      <c r="AC43" s="14"/>
    </row>
    <row r="44" spans="1:29" x14ac:dyDescent="0.15">
      <c r="A44" s="8"/>
      <c r="B44" s="8"/>
      <c r="C44" s="8"/>
      <c r="D44" s="8"/>
      <c r="E44" s="8"/>
      <c r="F44" s="9"/>
      <c r="G44" s="14">
        <f t="shared" ref="G44:G48" si="95">IF(B45="　卖",E45-E44,E44-E45)*1</f>
        <v>0</v>
      </c>
      <c r="H44" s="15">
        <f t="shared" ref="H44:H48" si="96">SUM(F45-F44)</f>
        <v>0</v>
      </c>
      <c r="I44" s="14">
        <f t="shared" ref="I44:I48" si="97">IF(G44&gt;=1,1,0)</f>
        <v>0</v>
      </c>
      <c r="J44" s="14">
        <f t="shared" ref="J44:J48" si="98">IF(G44&gt;0,1,0)</f>
        <v>0</v>
      </c>
      <c r="K44" s="14">
        <f t="shared" ref="K44:K48" si="99">IF(G44&gt;=0.4,1,0)</f>
        <v>0</v>
      </c>
      <c r="N44" s="14">
        <f t="shared" ref="N44:N48" si="100">IF(H44&gt;=M45,1,0)</f>
        <v>0</v>
      </c>
      <c r="O44" s="14">
        <f t="shared" ref="O44:O48" si="101">IF(H44&gt;=L45,1,0)</f>
        <v>0</v>
      </c>
      <c r="P44" s="14">
        <f t="shared" ref="P44:P48" si="102">IF(J44&lt;N44,1,0)</f>
        <v>0</v>
      </c>
      <c r="Q44" s="14">
        <f t="shared" ref="Q44:Q48" si="103">SUM(G44*10)</f>
        <v>0</v>
      </c>
      <c r="R44" s="14">
        <f t="shared" si="64"/>
        <v>0</v>
      </c>
      <c r="S44" s="14">
        <f t="shared" ref="S44:S48" si="104">IF(G44&lt;-1,1,0)</f>
        <v>0</v>
      </c>
      <c r="T44" s="14">
        <f t="shared" ref="T44:T48" si="105">IF(G44&gt;=2,1,0)</f>
        <v>0</v>
      </c>
      <c r="U44" s="14">
        <f t="shared" ref="U44:U48" si="106">IF(G44&lt;=-2,1,0)</f>
        <v>0</v>
      </c>
      <c r="AC44" s="14">
        <f t="shared" ref="AC44:AC48" si="107">IF(G44&lt;=-3,1,0)</f>
        <v>0</v>
      </c>
    </row>
    <row r="45" spans="1:29" x14ac:dyDescent="0.15">
      <c r="A45" s="8"/>
      <c r="B45" s="8"/>
      <c r="C45" s="8"/>
      <c r="D45" s="8"/>
      <c r="E45" s="8"/>
      <c r="F45" s="9"/>
      <c r="G45" s="14"/>
      <c r="H45" s="15"/>
      <c r="I45" s="14"/>
      <c r="J45" s="14"/>
      <c r="K45" s="14"/>
      <c r="L45" s="7">
        <v>0.875231481481481</v>
      </c>
      <c r="M45" s="7">
        <v>0.87506944444444401</v>
      </c>
      <c r="N45" s="14"/>
      <c r="O45" s="14"/>
      <c r="P45" s="14"/>
      <c r="Q45" s="14"/>
      <c r="R45" s="14"/>
      <c r="S45" s="14"/>
      <c r="T45" s="14"/>
      <c r="U45" s="14"/>
      <c r="AC45" s="14"/>
    </row>
    <row r="46" spans="1:29" x14ac:dyDescent="0.15">
      <c r="A46" s="8"/>
      <c r="B46" s="8"/>
      <c r="C46" s="8"/>
      <c r="D46" s="8"/>
      <c r="E46" s="8"/>
      <c r="F46" s="9"/>
      <c r="G46" s="14">
        <f t="shared" si="95"/>
        <v>0</v>
      </c>
      <c r="H46" s="15">
        <f t="shared" si="96"/>
        <v>0</v>
      </c>
      <c r="I46" s="14">
        <f t="shared" si="97"/>
        <v>0</v>
      </c>
      <c r="J46" s="14">
        <f t="shared" si="98"/>
        <v>0</v>
      </c>
      <c r="K46" s="14">
        <f t="shared" si="99"/>
        <v>0</v>
      </c>
      <c r="N46" s="14">
        <f t="shared" si="100"/>
        <v>0</v>
      </c>
      <c r="O46" s="14">
        <f t="shared" si="101"/>
        <v>0</v>
      </c>
      <c r="P46" s="14">
        <f t="shared" si="102"/>
        <v>0</v>
      </c>
      <c r="Q46" s="14">
        <f t="shared" si="103"/>
        <v>0</v>
      </c>
      <c r="R46" s="14">
        <f t="shared" si="64"/>
        <v>0</v>
      </c>
      <c r="S46" s="14">
        <f t="shared" si="104"/>
        <v>0</v>
      </c>
      <c r="T46" s="14">
        <f t="shared" si="105"/>
        <v>0</v>
      </c>
      <c r="U46" s="14">
        <f t="shared" si="106"/>
        <v>0</v>
      </c>
      <c r="AC46" s="14">
        <f t="shared" si="107"/>
        <v>0</v>
      </c>
    </row>
    <row r="47" spans="1:29" x14ac:dyDescent="0.15">
      <c r="A47" s="8"/>
      <c r="B47" s="8"/>
      <c r="C47" s="8"/>
      <c r="D47" s="8"/>
      <c r="E47" s="8"/>
      <c r="F47" s="9"/>
      <c r="G47" s="14"/>
      <c r="H47" s="15"/>
      <c r="I47" s="14"/>
      <c r="J47" s="14"/>
      <c r="K47" s="14"/>
      <c r="L47" s="7">
        <v>0.91689814814814796</v>
      </c>
      <c r="M47" s="7">
        <v>0.91673611111111097</v>
      </c>
      <c r="N47" s="14"/>
      <c r="O47" s="14"/>
      <c r="P47" s="14"/>
      <c r="Q47" s="14"/>
      <c r="R47" s="14"/>
      <c r="S47" s="14"/>
      <c r="T47" s="14"/>
      <c r="U47" s="14"/>
      <c r="AC47" s="14"/>
    </row>
    <row r="48" spans="1:29" x14ac:dyDescent="0.15">
      <c r="A48" s="8"/>
      <c r="B48" s="8"/>
      <c r="C48" s="8"/>
      <c r="D48" s="8"/>
      <c r="E48" s="8"/>
      <c r="F48" s="9"/>
      <c r="G48" s="14">
        <f t="shared" si="95"/>
        <v>0</v>
      </c>
      <c r="H48" s="15">
        <f t="shared" si="96"/>
        <v>0</v>
      </c>
      <c r="I48" s="14">
        <f t="shared" si="97"/>
        <v>0</v>
      </c>
      <c r="J48" s="14">
        <f t="shared" si="98"/>
        <v>0</v>
      </c>
      <c r="K48" s="14">
        <f t="shared" si="99"/>
        <v>0</v>
      </c>
      <c r="N48" s="14">
        <f t="shared" si="100"/>
        <v>0</v>
      </c>
      <c r="O48" s="14">
        <f t="shared" si="101"/>
        <v>0</v>
      </c>
      <c r="P48" s="14">
        <f t="shared" si="102"/>
        <v>0</v>
      </c>
      <c r="Q48" s="14">
        <f t="shared" si="103"/>
        <v>0</v>
      </c>
      <c r="R48" s="14">
        <f t="shared" si="64"/>
        <v>0</v>
      </c>
      <c r="S48" s="14">
        <f t="shared" si="104"/>
        <v>0</v>
      </c>
      <c r="T48" s="14">
        <f t="shared" si="105"/>
        <v>0</v>
      </c>
      <c r="U48" s="14">
        <f t="shared" si="106"/>
        <v>0</v>
      </c>
      <c r="AC48" s="14">
        <f t="shared" si="107"/>
        <v>0</v>
      </c>
    </row>
    <row r="49" spans="1:29" x14ac:dyDescent="0.15">
      <c r="A49" s="8"/>
      <c r="B49" s="8"/>
      <c r="C49" s="8"/>
      <c r="D49" s="8"/>
      <c r="E49" s="8"/>
      <c r="F49" s="9"/>
      <c r="G49" s="14"/>
      <c r="H49" s="15"/>
      <c r="I49" s="14"/>
      <c r="J49" s="14"/>
      <c r="K49" s="14"/>
      <c r="L49" s="7">
        <v>0.95856481481481504</v>
      </c>
      <c r="M49" s="7">
        <v>0.95840277777777805</v>
      </c>
      <c r="N49" s="14"/>
      <c r="O49" s="14"/>
      <c r="P49" s="14"/>
      <c r="Q49" s="14"/>
      <c r="R49" s="14"/>
      <c r="S49" s="14"/>
      <c r="T49" s="14"/>
      <c r="U49" s="14"/>
      <c r="AC49" s="14"/>
    </row>
    <row r="50" spans="1:29" x14ac:dyDescent="0.15">
      <c r="A50" s="8"/>
      <c r="B50" s="8"/>
      <c r="C50" s="8"/>
      <c r="D50" s="8"/>
      <c r="E50" s="8"/>
      <c r="F50" s="9"/>
      <c r="G50" s="14">
        <f t="shared" ref="G50:G54" si="108">IF(B51="　卖",E51-E50,E50-E51)*1</f>
        <v>0</v>
      </c>
      <c r="H50" s="15">
        <f t="shared" ref="H50:H54" si="109">SUM(F51-F50)</f>
        <v>0</v>
      </c>
      <c r="I50" s="14">
        <f t="shared" ref="I50:I54" si="110">IF(G50&gt;=1,1,0)</f>
        <v>0</v>
      </c>
      <c r="J50" s="14">
        <f t="shared" ref="J50:J54" si="111">IF(G50&gt;0,1,0)</f>
        <v>0</v>
      </c>
      <c r="K50" s="14">
        <f t="shared" ref="K50:K54" si="112">IF(G50&gt;=0.4,1,0)</f>
        <v>0</v>
      </c>
      <c r="N50" s="14">
        <f t="shared" ref="N50:N54" si="113">IF(H50&gt;=M51,1,0)</f>
        <v>0</v>
      </c>
      <c r="O50" s="14">
        <f t="shared" ref="O50:O54" si="114">IF(H50&gt;=L51,1,0)</f>
        <v>0</v>
      </c>
      <c r="P50" s="14">
        <f t="shared" ref="P50:P54" si="115">IF(J50&lt;N50,1,0)</f>
        <v>0</v>
      </c>
      <c r="Q50" s="14">
        <f t="shared" ref="Q50:Q54" si="116">SUM(G50*10)</f>
        <v>0</v>
      </c>
      <c r="R50" s="14">
        <f t="shared" si="64"/>
        <v>0</v>
      </c>
      <c r="S50" s="14">
        <f t="shared" ref="S50:S54" si="117">IF(G50&lt;-1,1,0)</f>
        <v>0</v>
      </c>
      <c r="T50" s="14">
        <f t="shared" ref="T50:T54" si="118">IF(G50&gt;=2,1,0)</f>
        <v>0</v>
      </c>
      <c r="U50" s="14">
        <f t="shared" ref="U50:U54" si="119">IF(G50&lt;=-2,1,0)</f>
        <v>0</v>
      </c>
      <c r="AC50" s="14">
        <f t="shared" ref="AC50:AC54" si="120">IF(G50&lt;=-3,1,0)</f>
        <v>0</v>
      </c>
    </row>
    <row r="51" spans="1:29" x14ac:dyDescent="0.15">
      <c r="A51" s="8"/>
      <c r="B51" s="8"/>
      <c r="C51" s="8"/>
      <c r="D51" s="8"/>
      <c r="E51" s="8"/>
      <c r="F51" s="9"/>
      <c r="G51" s="14"/>
      <c r="H51" s="15"/>
      <c r="I51" s="14"/>
      <c r="J51" s="14"/>
      <c r="K51" s="14"/>
      <c r="L51" s="7">
        <v>1.0002314814814799</v>
      </c>
      <c r="M51" s="7">
        <v>1.00006944444444</v>
      </c>
      <c r="N51" s="14"/>
      <c r="O51" s="14"/>
      <c r="P51" s="14"/>
      <c r="Q51" s="14"/>
      <c r="R51" s="14"/>
      <c r="S51" s="14"/>
      <c r="T51" s="14"/>
      <c r="U51" s="14"/>
      <c r="AC51" s="14"/>
    </row>
    <row r="52" spans="1:29" x14ac:dyDescent="0.15">
      <c r="A52" s="8"/>
      <c r="B52" s="8"/>
      <c r="C52" s="8"/>
      <c r="D52" s="8"/>
      <c r="E52" s="8"/>
      <c r="F52" s="9"/>
      <c r="G52" s="14">
        <f t="shared" si="108"/>
        <v>0</v>
      </c>
      <c r="H52" s="15">
        <f t="shared" si="109"/>
        <v>0</v>
      </c>
      <c r="I52" s="14">
        <f t="shared" si="110"/>
        <v>0</v>
      </c>
      <c r="J52" s="14">
        <f t="shared" si="111"/>
        <v>0</v>
      </c>
      <c r="K52" s="14">
        <f t="shared" si="112"/>
        <v>0</v>
      </c>
      <c r="N52" s="14">
        <f t="shared" si="113"/>
        <v>0</v>
      </c>
      <c r="O52" s="14">
        <f t="shared" si="114"/>
        <v>0</v>
      </c>
      <c r="P52" s="14">
        <f t="shared" si="115"/>
        <v>0</v>
      </c>
      <c r="Q52" s="14">
        <f t="shared" si="116"/>
        <v>0</v>
      </c>
      <c r="R52" s="14">
        <f t="shared" si="64"/>
        <v>0</v>
      </c>
      <c r="S52" s="14">
        <f t="shared" si="117"/>
        <v>0</v>
      </c>
      <c r="T52" s="14">
        <f t="shared" si="118"/>
        <v>0</v>
      </c>
      <c r="U52" s="14">
        <f t="shared" si="119"/>
        <v>0</v>
      </c>
      <c r="AC52" s="14">
        <f t="shared" si="120"/>
        <v>0</v>
      </c>
    </row>
    <row r="53" spans="1:29" x14ac:dyDescent="0.15">
      <c r="A53" s="8"/>
      <c r="B53" s="8"/>
      <c r="C53" s="8"/>
      <c r="D53" s="8"/>
      <c r="E53" s="8"/>
      <c r="F53" s="9"/>
      <c r="G53" s="14"/>
      <c r="H53" s="15"/>
      <c r="I53" s="14"/>
      <c r="J53" s="14"/>
      <c r="K53" s="14"/>
      <c r="L53" s="7">
        <v>1.04189814814815</v>
      </c>
      <c r="M53" s="7">
        <v>1.0417361111111101</v>
      </c>
      <c r="N53" s="14"/>
      <c r="O53" s="14"/>
      <c r="P53" s="14"/>
      <c r="Q53" s="14"/>
      <c r="R53" s="14"/>
      <c r="S53" s="14"/>
      <c r="T53" s="14"/>
      <c r="U53" s="14"/>
      <c r="AC53" s="14"/>
    </row>
    <row r="54" spans="1:29" x14ac:dyDescent="0.15">
      <c r="A54" s="8"/>
      <c r="B54" s="8"/>
      <c r="C54" s="8"/>
      <c r="D54" s="8"/>
      <c r="E54" s="8"/>
      <c r="F54" s="9"/>
      <c r="G54" s="14">
        <f t="shared" si="108"/>
        <v>0</v>
      </c>
      <c r="H54" s="15">
        <f t="shared" si="109"/>
        <v>0</v>
      </c>
      <c r="I54" s="14">
        <f t="shared" si="110"/>
        <v>0</v>
      </c>
      <c r="J54" s="14">
        <f t="shared" si="111"/>
        <v>0</v>
      </c>
      <c r="K54" s="14">
        <f t="shared" si="112"/>
        <v>0</v>
      </c>
      <c r="N54" s="14">
        <f t="shared" si="113"/>
        <v>0</v>
      </c>
      <c r="O54" s="14">
        <f t="shared" si="114"/>
        <v>0</v>
      </c>
      <c r="P54" s="14">
        <f t="shared" si="115"/>
        <v>0</v>
      </c>
      <c r="Q54" s="14">
        <f t="shared" si="116"/>
        <v>0</v>
      </c>
      <c r="R54" s="14">
        <f t="shared" si="64"/>
        <v>0</v>
      </c>
      <c r="S54" s="14">
        <f t="shared" si="117"/>
        <v>0</v>
      </c>
      <c r="T54" s="14">
        <f t="shared" si="118"/>
        <v>0</v>
      </c>
      <c r="U54" s="14">
        <f t="shared" si="119"/>
        <v>0</v>
      </c>
      <c r="AC54" s="14">
        <f t="shared" si="120"/>
        <v>0</v>
      </c>
    </row>
    <row r="55" spans="1:29" x14ac:dyDescent="0.15">
      <c r="A55" s="8"/>
      <c r="B55" s="8"/>
      <c r="C55" s="8"/>
      <c r="D55" s="8"/>
      <c r="E55" s="8"/>
      <c r="F55" s="9"/>
      <c r="G55" s="14"/>
      <c r="H55" s="15"/>
      <c r="I55" s="14"/>
      <c r="J55" s="14"/>
      <c r="K55" s="14"/>
      <c r="L55" s="7">
        <v>1.08356481481481</v>
      </c>
      <c r="M55" s="7">
        <v>1.0834027777777799</v>
      </c>
      <c r="N55" s="14"/>
      <c r="O55" s="14"/>
      <c r="P55" s="14"/>
      <c r="Q55" s="14"/>
      <c r="R55" s="14"/>
      <c r="S55" s="14"/>
      <c r="T55" s="14"/>
      <c r="U55" s="14"/>
      <c r="AC55" s="14"/>
    </row>
    <row r="56" spans="1:29" x14ac:dyDescent="0.15">
      <c r="A56" s="8"/>
      <c r="B56" s="8"/>
      <c r="C56" s="8"/>
      <c r="D56" s="8"/>
      <c r="E56" s="8"/>
      <c r="F56" s="9"/>
      <c r="G56" s="14">
        <f t="shared" ref="G56:G60" si="121">IF(B57="　卖",E57-E56,E56-E57)*1</f>
        <v>0</v>
      </c>
      <c r="H56" s="15">
        <f t="shared" ref="H56:H60" si="122">SUM(F57-F56)</f>
        <v>0</v>
      </c>
      <c r="I56" s="14">
        <f t="shared" ref="I56:I60" si="123">IF(G56&gt;=1,1,0)</f>
        <v>0</v>
      </c>
      <c r="J56" s="14">
        <f t="shared" ref="J56:J60" si="124">IF(G56&gt;0,1,0)</f>
        <v>0</v>
      </c>
      <c r="K56" s="14">
        <f t="shared" ref="K56:K60" si="125">IF(G56&gt;=0.4,1,0)</f>
        <v>0</v>
      </c>
      <c r="N56" s="14">
        <f t="shared" ref="N56:N60" si="126">IF(H56&gt;=M57,1,0)</f>
        <v>0</v>
      </c>
      <c r="O56" s="14">
        <f t="shared" ref="O56:O60" si="127">IF(H56&gt;=L57,1,0)</f>
        <v>0</v>
      </c>
      <c r="P56" s="14">
        <f t="shared" ref="P56:P60" si="128">IF(J56&lt;N56,1,0)</f>
        <v>0</v>
      </c>
      <c r="Q56" s="14">
        <f t="shared" ref="Q56:Q60" si="129">SUM(G56*10)</f>
        <v>0</v>
      </c>
      <c r="R56" s="14">
        <f t="shared" si="64"/>
        <v>0</v>
      </c>
      <c r="S56" s="14">
        <f t="shared" ref="S56:S60" si="130">IF(G56&lt;-1,1,0)</f>
        <v>0</v>
      </c>
      <c r="T56" s="14">
        <f t="shared" ref="T56:T60" si="131">IF(G56&gt;=2,1,0)</f>
        <v>0</v>
      </c>
      <c r="U56" s="14">
        <f t="shared" ref="U56:U60" si="132">IF(G56&lt;=-2,1,0)</f>
        <v>0</v>
      </c>
      <c r="AC56" s="14">
        <f t="shared" ref="AC56:AC60" si="133">IF(G56&lt;=-3,1,0)</f>
        <v>0</v>
      </c>
    </row>
    <row r="57" spans="1:29" x14ac:dyDescent="0.15">
      <c r="A57" s="8"/>
      <c r="B57" s="8"/>
      <c r="C57" s="8"/>
      <c r="D57" s="8"/>
      <c r="E57" s="8"/>
      <c r="F57" s="9"/>
      <c r="G57" s="14"/>
      <c r="H57" s="15"/>
      <c r="I57" s="14"/>
      <c r="J57" s="14"/>
      <c r="K57" s="14"/>
      <c r="L57" s="7">
        <v>1.1252314814814799</v>
      </c>
      <c r="M57" s="7">
        <v>1.12506944444444</v>
      </c>
      <c r="N57" s="14"/>
      <c r="O57" s="14"/>
      <c r="P57" s="14"/>
      <c r="Q57" s="14"/>
      <c r="R57" s="14"/>
      <c r="S57" s="14"/>
      <c r="T57" s="14"/>
      <c r="U57" s="14"/>
      <c r="AC57" s="14"/>
    </row>
    <row r="58" spans="1:29" x14ac:dyDescent="0.15">
      <c r="A58" s="8"/>
      <c r="B58" s="8"/>
      <c r="C58" s="8"/>
      <c r="D58" s="8"/>
      <c r="E58" s="8"/>
      <c r="F58" s="9"/>
      <c r="G58" s="14">
        <f t="shared" si="121"/>
        <v>0</v>
      </c>
      <c r="H58" s="15">
        <f t="shared" si="122"/>
        <v>0</v>
      </c>
      <c r="I58" s="14">
        <f t="shared" si="123"/>
        <v>0</v>
      </c>
      <c r="J58" s="14">
        <f t="shared" si="124"/>
        <v>0</v>
      </c>
      <c r="K58" s="14">
        <f t="shared" si="125"/>
        <v>0</v>
      </c>
      <c r="N58" s="14">
        <f t="shared" si="126"/>
        <v>0</v>
      </c>
      <c r="O58" s="14">
        <f t="shared" si="127"/>
        <v>0</v>
      </c>
      <c r="P58" s="14">
        <f t="shared" si="128"/>
        <v>0</v>
      </c>
      <c r="Q58" s="14">
        <f t="shared" si="129"/>
        <v>0</v>
      </c>
      <c r="R58" s="14">
        <f t="shared" si="64"/>
        <v>0</v>
      </c>
      <c r="S58" s="14">
        <f t="shared" si="130"/>
        <v>0</v>
      </c>
      <c r="T58" s="14">
        <f t="shared" si="131"/>
        <v>0</v>
      </c>
      <c r="U58" s="14">
        <f t="shared" si="132"/>
        <v>0</v>
      </c>
      <c r="AC58" s="14">
        <f t="shared" si="133"/>
        <v>0</v>
      </c>
    </row>
    <row r="59" spans="1:29" x14ac:dyDescent="0.15">
      <c r="A59" s="8"/>
      <c r="B59" s="8"/>
      <c r="C59" s="8"/>
      <c r="D59" s="8"/>
      <c r="E59" s="8"/>
      <c r="F59" s="9"/>
      <c r="G59" s="14"/>
      <c r="H59" s="15"/>
      <c r="I59" s="14"/>
      <c r="J59" s="14"/>
      <c r="K59" s="14"/>
      <c r="L59" s="7">
        <v>1.16689814814815</v>
      </c>
      <c r="M59" s="7">
        <v>1.1667361111111101</v>
      </c>
      <c r="N59" s="14"/>
      <c r="O59" s="14"/>
      <c r="P59" s="14"/>
      <c r="Q59" s="14"/>
      <c r="R59" s="14"/>
      <c r="S59" s="14"/>
      <c r="T59" s="14"/>
      <c r="U59" s="14"/>
      <c r="AC59" s="14"/>
    </row>
    <row r="60" spans="1:29" x14ac:dyDescent="0.15">
      <c r="A60" s="8"/>
      <c r="B60" s="8"/>
      <c r="C60" s="8"/>
      <c r="D60" s="8"/>
      <c r="E60" s="8"/>
      <c r="F60" s="9"/>
      <c r="G60" s="14">
        <f t="shared" si="121"/>
        <v>0</v>
      </c>
      <c r="H60" s="15">
        <f t="shared" si="122"/>
        <v>0</v>
      </c>
      <c r="I60" s="14">
        <f t="shared" si="123"/>
        <v>0</v>
      </c>
      <c r="J60" s="14">
        <f t="shared" si="124"/>
        <v>0</v>
      </c>
      <c r="K60" s="14">
        <f t="shared" si="125"/>
        <v>0</v>
      </c>
      <c r="N60" s="14">
        <f t="shared" si="126"/>
        <v>0</v>
      </c>
      <c r="O60" s="14">
        <f t="shared" si="127"/>
        <v>0</v>
      </c>
      <c r="P60" s="14">
        <f t="shared" si="128"/>
        <v>0</v>
      </c>
      <c r="Q60" s="14">
        <f t="shared" si="129"/>
        <v>0</v>
      </c>
      <c r="R60" s="14">
        <f t="shared" si="64"/>
        <v>0</v>
      </c>
      <c r="S60" s="14">
        <f t="shared" si="130"/>
        <v>0</v>
      </c>
      <c r="T60" s="14">
        <f t="shared" si="131"/>
        <v>0</v>
      </c>
      <c r="U60" s="14">
        <f t="shared" si="132"/>
        <v>0</v>
      </c>
      <c r="AC60" s="14">
        <f t="shared" si="133"/>
        <v>0</v>
      </c>
    </row>
    <row r="61" spans="1:29" x14ac:dyDescent="0.15">
      <c r="A61" s="8"/>
      <c r="B61" s="8"/>
      <c r="C61" s="8"/>
      <c r="D61" s="8"/>
      <c r="E61" s="8"/>
      <c r="F61" s="9"/>
      <c r="G61" s="14"/>
      <c r="H61" s="15"/>
      <c r="I61" s="14"/>
      <c r="J61" s="14"/>
      <c r="K61" s="14"/>
      <c r="L61" s="7">
        <v>1.20856481481481</v>
      </c>
      <c r="M61" s="7">
        <v>1.2084027777777799</v>
      </c>
      <c r="N61" s="14"/>
      <c r="O61" s="14"/>
      <c r="P61" s="14"/>
      <c r="Q61" s="14"/>
      <c r="R61" s="14"/>
      <c r="S61" s="14"/>
      <c r="T61" s="14"/>
      <c r="U61" s="14"/>
      <c r="AC61" s="14"/>
    </row>
    <row r="62" spans="1:29" x14ac:dyDescent="0.15">
      <c r="A62" s="8"/>
      <c r="B62" s="8"/>
      <c r="C62" s="8"/>
      <c r="D62" s="8"/>
      <c r="E62" s="8"/>
      <c r="F62" s="9"/>
      <c r="G62" s="14">
        <f t="shared" ref="G62:G66" si="134">IF(B63="　卖",E63-E62,E62-E63)*1</f>
        <v>0</v>
      </c>
      <c r="H62" s="15">
        <f t="shared" ref="H62:H66" si="135">SUM(F63-F62)</f>
        <v>0</v>
      </c>
      <c r="I62" s="14">
        <f t="shared" ref="I62:I66" si="136">IF(G62&gt;=1,1,0)</f>
        <v>0</v>
      </c>
      <c r="J62" s="14">
        <f t="shared" ref="J62:J66" si="137">IF(G62&gt;0,1,0)</f>
        <v>0</v>
      </c>
      <c r="K62" s="14">
        <f t="shared" ref="K62:K66" si="138">IF(G62&gt;=0.4,1,0)</f>
        <v>0</v>
      </c>
      <c r="N62" s="14">
        <f t="shared" ref="N62:N66" si="139">IF(H62&gt;=M63,1,0)</f>
        <v>0</v>
      </c>
      <c r="O62" s="14">
        <f t="shared" ref="O62:O66" si="140">IF(H62&gt;=L63,1,0)</f>
        <v>0</v>
      </c>
      <c r="P62" s="14">
        <f t="shared" ref="P62:P66" si="141">IF(J62&lt;N62,1,0)</f>
        <v>0</v>
      </c>
      <c r="Q62" s="14">
        <f t="shared" ref="Q62:Q66" si="142">SUM(G62*10)</f>
        <v>0</v>
      </c>
      <c r="R62" s="14">
        <f t="shared" si="64"/>
        <v>0</v>
      </c>
      <c r="S62" s="14">
        <f t="shared" ref="S62:S66" si="143">IF(G62&lt;-1,1,0)</f>
        <v>0</v>
      </c>
      <c r="T62" s="14">
        <f t="shared" ref="T62:T66" si="144">IF(G62&gt;=2,1,0)</f>
        <v>0</v>
      </c>
      <c r="U62" s="14">
        <f t="shared" ref="U62:U66" si="145">IF(G62&lt;=-2,1,0)</f>
        <v>0</v>
      </c>
      <c r="AC62" s="14">
        <f t="shared" ref="AC62:AC66" si="146">IF(G62&lt;=-3,1,0)</f>
        <v>0</v>
      </c>
    </row>
    <row r="63" spans="1:29" x14ac:dyDescent="0.15">
      <c r="A63" s="8"/>
      <c r="B63" s="8"/>
      <c r="C63" s="8"/>
      <c r="D63" s="8"/>
      <c r="E63" s="8"/>
      <c r="F63" s="9"/>
      <c r="G63" s="14"/>
      <c r="H63" s="15"/>
      <c r="I63" s="14"/>
      <c r="J63" s="14"/>
      <c r="K63" s="14"/>
      <c r="L63" s="7">
        <v>1.2502314814814799</v>
      </c>
      <c r="M63" s="7">
        <v>1.25006944444444</v>
      </c>
      <c r="N63" s="14"/>
      <c r="O63" s="14"/>
      <c r="P63" s="14"/>
      <c r="Q63" s="14"/>
      <c r="R63" s="14"/>
      <c r="S63" s="14"/>
      <c r="T63" s="14"/>
      <c r="U63" s="14"/>
      <c r="AC63" s="14"/>
    </row>
    <row r="64" spans="1:29" x14ac:dyDescent="0.15">
      <c r="A64" s="8"/>
      <c r="B64" s="8"/>
      <c r="C64" s="8"/>
      <c r="D64" s="8"/>
      <c r="E64" s="8"/>
      <c r="F64" s="9"/>
      <c r="G64" s="14">
        <f t="shared" si="134"/>
        <v>0</v>
      </c>
      <c r="H64" s="15">
        <f t="shared" si="135"/>
        <v>0</v>
      </c>
      <c r="I64" s="14">
        <f t="shared" si="136"/>
        <v>0</v>
      </c>
      <c r="J64" s="14">
        <f t="shared" si="137"/>
        <v>0</v>
      </c>
      <c r="K64" s="14">
        <f t="shared" si="138"/>
        <v>0</v>
      </c>
      <c r="N64" s="14">
        <f t="shared" si="139"/>
        <v>0</v>
      </c>
      <c r="O64" s="14">
        <f t="shared" si="140"/>
        <v>0</v>
      </c>
      <c r="P64" s="14">
        <f t="shared" si="141"/>
        <v>0</v>
      </c>
      <c r="Q64" s="14">
        <f t="shared" si="142"/>
        <v>0</v>
      </c>
      <c r="R64" s="14">
        <f t="shared" si="64"/>
        <v>0</v>
      </c>
      <c r="S64" s="14">
        <f t="shared" si="143"/>
        <v>0</v>
      </c>
      <c r="T64" s="14">
        <f t="shared" si="144"/>
        <v>0</v>
      </c>
      <c r="U64" s="14">
        <f t="shared" si="145"/>
        <v>0</v>
      </c>
      <c r="AC64" s="14">
        <f t="shared" si="146"/>
        <v>0</v>
      </c>
    </row>
    <row r="65" spans="1:29" x14ac:dyDescent="0.15">
      <c r="A65" s="8"/>
      <c r="B65" s="8"/>
      <c r="C65" s="8"/>
      <c r="D65" s="8"/>
      <c r="E65" s="8"/>
      <c r="F65" s="9"/>
      <c r="G65" s="14"/>
      <c r="H65" s="15"/>
      <c r="I65" s="14"/>
      <c r="J65" s="14"/>
      <c r="K65" s="14"/>
      <c r="L65" s="7">
        <v>1.29189814814815</v>
      </c>
      <c r="M65" s="7">
        <v>1.2917361111111101</v>
      </c>
      <c r="N65" s="14"/>
      <c r="O65" s="14"/>
      <c r="P65" s="14"/>
      <c r="Q65" s="14"/>
      <c r="R65" s="14"/>
      <c r="S65" s="14"/>
      <c r="T65" s="14"/>
      <c r="U65" s="14"/>
      <c r="AC65" s="14"/>
    </row>
    <row r="66" spans="1:29" x14ac:dyDescent="0.15">
      <c r="A66" s="8"/>
      <c r="B66" s="8"/>
      <c r="C66" s="8"/>
      <c r="D66" s="8"/>
      <c r="E66" s="8"/>
      <c r="F66" s="9"/>
      <c r="G66" s="14">
        <f t="shared" si="134"/>
        <v>0</v>
      </c>
      <c r="H66" s="15">
        <f t="shared" si="135"/>
        <v>0</v>
      </c>
      <c r="I66" s="14">
        <f t="shared" si="136"/>
        <v>0</v>
      </c>
      <c r="J66" s="14">
        <f t="shared" si="137"/>
        <v>0</v>
      </c>
      <c r="K66" s="14">
        <f t="shared" si="138"/>
        <v>0</v>
      </c>
      <c r="N66" s="14">
        <f t="shared" si="139"/>
        <v>0</v>
      </c>
      <c r="O66" s="14">
        <f t="shared" si="140"/>
        <v>0</v>
      </c>
      <c r="P66" s="14">
        <f t="shared" si="141"/>
        <v>0</v>
      </c>
      <c r="Q66" s="14">
        <f t="shared" si="142"/>
        <v>0</v>
      </c>
      <c r="R66" s="14">
        <f t="shared" si="64"/>
        <v>0</v>
      </c>
      <c r="S66" s="14">
        <f t="shared" si="143"/>
        <v>0</v>
      </c>
      <c r="T66" s="14">
        <f t="shared" si="144"/>
        <v>0</v>
      </c>
      <c r="U66" s="14">
        <f t="shared" si="145"/>
        <v>0</v>
      </c>
      <c r="AC66" s="14">
        <f t="shared" si="146"/>
        <v>0</v>
      </c>
    </row>
    <row r="67" spans="1:29" x14ac:dyDescent="0.15">
      <c r="A67" s="8"/>
      <c r="B67" s="8"/>
      <c r="C67" s="8"/>
      <c r="D67" s="8"/>
      <c r="E67" s="8"/>
      <c r="F67" s="9"/>
      <c r="G67" s="14"/>
      <c r="H67" s="15"/>
      <c r="I67" s="14"/>
      <c r="J67" s="14"/>
      <c r="K67" s="14"/>
      <c r="L67" s="7">
        <v>1.33356481481481</v>
      </c>
      <c r="M67" s="7">
        <v>1.3334027777777799</v>
      </c>
      <c r="N67" s="14"/>
      <c r="O67" s="14"/>
      <c r="P67" s="14"/>
      <c r="Q67" s="14"/>
      <c r="R67" s="14"/>
      <c r="S67" s="14"/>
      <c r="T67" s="14"/>
      <c r="U67" s="14"/>
      <c r="AC67" s="14"/>
    </row>
    <row r="68" spans="1:29" x14ac:dyDescent="0.15">
      <c r="A68" s="8"/>
      <c r="B68" s="8"/>
      <c r="C68" s="8"/>
      <c r="D68" s="8"/>
      <c r="E68" s="8"/>
      <c r="F68" s="9"/>
      <c r="G68" s="14">
        <f t="shared" ref="G68:G72" si="147">IF(B69="　卖",E69-E68,E68-E69)*1</f>
        <v>0</v>
      </c>
      <c r="H68" s="15">
        <f t="shared" ref="H68:H72" si="148">SUM(F69-F68)</f>
        <v>0</v>
      </c>
      <c r="I68" s="14">
        <f t="shared" ref="I68:I72" si="149">IF(G68&gt;=1,1,0)</f>
        <v>0</v>
      </c>
      <c r="J68" s="14">
        <f t="shared" ref="J68:J72" si="150">IF(G68&gt;0,1,0)</f>
        <v>0</v>
      </c>
      <c r="K68" s="14">
        <f t="shared" ref="K68:K72" si="151">IF(G68&gt;=0.4,1,0)</f>
        <v>0</v>
      </c>
      <c r="N68" s="14">
        <f t="shared" ref="N68:N72" si="152">IF(H68&gt;=M69,1,0)</f>
        <v>0</v>
      </c>
      <c r="O68" s="14">
        <f t="shared" ref="O68:O72" si="153">IF(H68&gt;=L69,1,0)</f>
        <v>0</v>
      </c>
      <c r="P68" s="14">
        <f t="shared" ref="P68:P72" si="154">IF(J68&lt;N68,1,0)</f>
        <v>0</v>
      </c>
      <c r="Q68" s="14">
        <f t="shared" ref="Q68:Q72" si="155">SUM(G68*10)</f>
        <v>0</v>
      </c>
      <c r="R68" s="14">
        <f t="shared" si="64"/>
        <v>0</v>
      </c>
      <c r="S68" s="14">
        <f t="shared" ref="S68:S72" si="156">IF(G68&lt;-1,1,0)</f>
        <v>0</v>
      </c>
      <c r="T68" s="14">
        <f t="shared" ref="T68:T72" si="157">IF(G68&gt;=2,1,0)</f>
        <v>0</v>
      </c>
      <c r="U68" s="14">
        <f t="shared" ref="U68:U72" si="158">IF(G68&lt;=-2,1,0)</f>
        <v>0</v>
      </c>
      <c r="AC68" s="14">
        <f t="shared" ref="AC68:AC72" si="159">IF(G68&lt;=-3,1,0)</f>
        <v>0</v>
      </c>
    </row>
    <row r="69" spans="1:29" x14ac:dyDescent="0.15">
      <c r="A69" s="8"/>
      <c r="B69" s="8"/>
      <c r="C69" s="8"/>
      <c r="D69" s="8"/>
      <c r="E69" s="8"/>
      <c r="F69" s="9"/>
      <c r="G69" s="14"/>
      <c r="H69" s="15"/>
      <c r="I69" s="14"/>
      <c r="J69" s="14"/>
      <c r="K69" s="14"/>
      <c r="L69" s="7">
        <v>1.3752314814814799</v>
      </c>
      <c r="M69" s="7">
        <v>1.37506944444444</v>
      </c>
      <c r="N69" s="14"/>
      <c r="O69" s="14"/>
      <c r="P69" s="14"/>
      <c r="Q69" s="14"/>
      <c r="R69" s="14"/>
      <c r="S69" s="14"/>
      <c r="T69" s="14"/>
      <c r="U69" s="14"/>
      <c r="AC69" s="14"/>
    </row>
    <row r="70" spans="1:29" x14ac:dyDescent="0.15">
      <c r="A70" s="3"/>
      <c r="B70" s="3"/>
      <c r="C70" s="3"/>
      <c r="D70" s="3"/>
      <c r="E70" s="3"/>
      <c r="F70" s="6"/>
      <c r="G70" s="14">
        <f t="shared" si="147"/>
        <v>0</v>
      </c>
      <c r="H70" s="15">
        <f t="shared" si="148"/>
        <v>0</v>
      </c>
      <c r="I70" s="14">
        <f t="shared" si="149"/>
        <v>0</v>
      </c>
      <c r="J70" s="14">
        <f t="shared" si="150"/>
        <v>0</v>
      </c>
      <c r="K70" s="14">
        <f t="shared" si="151"/>
        <v>0</v>
      </c>
      <c r="N70" s="14">
        <f t="shared" si="152"/>
        <v>0</v>
      </c>
      <c r="O70" s="14">
        <f t="shared" si="153"/>
        <v>0</v>
      </c>
      <c r="P70" s="14">
        <f t="shared" si="154"/>
        <v>0</v>
      </c>
      <c r="Q70" s="14">
        <f t="shared" si="155"/>
        <v>0</v>
      </c>
      <c r="R70" s="14">
        <f t="shared" si="64"/>
        <v>0</v>
      </c>
      <c r="S70" s="14">
        <f t="shared" si="156"/>
        <v>0</v>
      </c>
      <c r="T70" s="14">
        <f t="shared" si="157"/>
        <v>0</v>
      </c>
      <c r="U70" s="14">
        <f t="shared" si="158"/>
        <v>0</v>
      </c>
      <c r="AC70" s="14">
        <f t="shared" si="159"/>
        <v>0</v>
      </c>
    </row>
    <row r="71" spans="1:29" x14ac:dyDescent="0.15">
      <c r="A71" s="3"/>
      <c r="B71" s="3"/>
      <c r="C71" s="3"/>
      <c r="D71" s="3"/>
      <c r="E71" s="3"/>
      <c r="F71" s="6"/>
      <c r="G71" s="14"/>
      <c r="H71" s="15"/>
      <c r="I71" s="14"/>
      <c r="J71" s="14"/>
      <c r="K71" s="14"/>
      <c r="L71" s="7">
        <v>1.41689814814815</v>
      </c>
      <c r="M71" s="7">
        <v>1.4167361111111101</v>
      </c>
      <c r="N71" s="14"/>
      <c r="O71" s="14"/>
      <c r="P71" s="14"/>
      <c r="Q71" s="14"/>
      <c r="R71" s="14"/>
      <c r="S71" s="14"/>
      <c r="T71" s="14"/>
      <c r="U71" s="14"/>
      <c r="AC71" s="14"/>
    </row>
    <row r="72" spans="1:29" x14ac:dyDescent="0.15">
      <c r="A72" s="3"/>
      <c r="B72" s="3"/>
      <c r="C72" s="3"/>
      <c r="D72" s="3"/>
      <c r="E72" s="3"/>
      <c r="F72" s="6"/>
      <c r="G72" s="14">
        <f t="shared" si="147"/>
        <v>0</v>
      </c>
      <c r="H72" s="15">
        <f t="shared" si="148"/>
        <v>0</v>
      </c>
      <c r="I72" s="14">
        <f t="shared" si="149"/>
        <v>0</v>
      </c>
      <c r="J72" s="14">
        <f t="shared" si="150"/>
        <v>0</v>
      </c>
      <c r="K72" s="14">
        <f t="shared" si="151"/>
        <v>0</v>
      </c>
      <c r="N72" s="14">
        <f t="shared" si="152"/>
        <v>0</v>
      </c>
      <c r="O72" s="14">
        <f t="shared" si="153"/>
        <v>0</v>
      </c>
      <c r="P72" s="14">
        <f t="shared" si="154"/>
        <v>0</v>
      </c>
      <c r="Q72" s="14">
        <f t="shared" si="155"/>
        <v>0</v>
      </c>
      <c r="R72" s="14">
        <f t="shared" si="64"/>
        <v>0</v>
      </c>
      <c r="S72" s="14">
        <f t="shared" si="156"/>
        <v>0</v>
      </c>
      <c r="T72" s="14">
        <f t="shared" si="157"/>
        <v>0</v>
      </c>
      <c r="U72" s="14">
        <f t="shared" si="158"/>
        <v>0</v>
      </c>
      <c r="AC72" s="14">
        <f t="shared" si="159"/>
        <v>0</v>
      </c>
    </row>
    <row r="73" spans="1:29" x14ac:dyDescent="0.15">
      <c r="A73" s="3"/>
      <c r="B73" s="3"/>
      <c r="C73" s="3"/>
      <c r="D73" s="3"/>
      <c r="E73" s="3"/>
      <c r="F73" s="6"/>
      <c r="G73" s="14"/>
      <c r="H73" s="15"/>
      <c r="I73" s="14"/>
      <c r="J73" s="14"/>
      <c r="K73" s="14"/>
      <c r="L73" s="7">
        <v>1.45856481481481</v>
      </c>
      <c r="M73" s="7">
        <v>1.4584027777777799</v>
      </c>
      <c r="N73" s="14"/>
      <c r="O73" s="14"/>
      <c r="P73" s="14"/>
      <c r="Q73" s="14"/>
      <c r="R73" s="14"/>
      <c r="S73" s="14"/>
      <c r="T73" s="14"/>
      <c r="U73" s="14"/>
      <c r="AC73" s="14"/>
    </row>
    <row r="74" spans="1:29" x14ac:dyDescent="0.15">
      <c r="A74" s="3"/>
      <c r="B74" s="3"/>
      <c r="C74" s="3"/>
      <c r="D74" s="3"/>
      <c r="E74" s="3"/>
      <c r="F74" s="6"/>
      <c r="G74" s="14">
        <f t="shared" ref="G74:G78" si="160">IF(B75="　卖",E75-E74,E74-E75)*1</f>
        <v>0</v>
      </c>
      <c r="H74" s="15">
        <f t="shared" ref="H74:H78" si="161">SUM(F75-F74)</f>
        <v>0</v>
      </c>
      <c r="I74" s="14">
        <f>IF(G74&gt;=1,1,0)</f>
        <v>0</v>
      </c>
      <c r="J74" s="14">
        <f>IF(G74&gt;0,1,0)</f>
        <v>0</v>
      </c>
      <c r="K74" s="14">
        <f>IF(G74&gt;=0.4,1,0)</f>
        <v>0</v>
      </c>
      <c r="N74" s="14">
        <f>IF(H74&gt;=M75,1,0)</f>
        <v>0</v>
      </c>
      <c r="O74" s="14">
        <f>IF(H74&gt;=L75,1,0)</f>
        <v>0</v>
      </c>
      <c r="P74" s="14">
        <f>IF(J74&lt;N74,1,0)</f>
        <v>0</v>
      </c>
      <c r="Q74" s="14">
        <f t="shared" ref="Q74:Q78" si="162">SUM(G74*10)</f>
        <v>0</v>
      </c>
      <c r="R74" s="14">
        <f t="shared" si="64"/>
        <v>0</v>
      </c>
      <c r="S74" s="14">
        <f>IF(G74&lt;-1,1,0)</f>
        <v>0</v>
      </c>
      <c r="T74" s="14">
        <f>IF(G74&gt;=2,1,0)</f>
        <v>0</v>
      </c>
      <c r="U74" s="14">
        <f>IF(G74&lt;=-2,1,0)</f>
        <v>0</v>
      </c>
      <c r="AC74" s="14">
        <f>IF(G74&lt;=-3,1,0)</f>
        <v>0</v>
      </c>
    </row>
    <row r="75" spans="1:29" x14ac:dyDescent="0.15">
      <c r="A75" s="3"/>
      <c r="B75" s="3"/>
      <c r="C75" s="3"/>
      <c r="D75" s="3"/>
      <c r="E75" s="3"/>
      <c r="F75" s="6"/>
      <c r="G75" s="14"/>
      <c r="H75" s="15"/>
      <c r="I75" s="14"/>
      <c r="J75" s="14"/>
      <c r="K75" s="14"/>
      <c r="L75" s="7">
        <v>1.5002314814814799</v>
      </c>
      <c r="M75" s="7">
        <v>1.50006944444444</v>
      </c>
      <c r="N75" s="14"/>
      <c r="O75" s="14"/>
      <c r="P75" s="14"/>
      <c r="Q75" s="14"/>
      <c r="R75" s="14"/>
      <c r="S75" s="14"/>
      <c r="T75" s="14"/>
      <c r="U75" s="14"/>
      <c r="AC75" s="14"/>
    </row>
    <row r="76" spans="1:29" s="3" customFormat="1" x14ac:dyDescent="0.15">
      <c r="F76" s="6"/>
      <c r="G76" s="14">
        <f t="shared" si="160"/>
        <v>0</v>
      </c>
      <c r="H76" s="15">
        <f t="shared" si="161"/>
        <v>0</v>
      </c>
      <c r="I76" s="14"/>
      <c r="J76" s="14"/>
      <c r="K76" s="14"/>
      <c r="L76" s="1"/>
      <c r="M76" s="1"/>
      <c r="N76" s="14"/>
      <c r="O76" s="14"/>
      <c r="P76" s="14"/>
      <c r="Q76" s="14">
        <f t="shared" si="162"/>
        <v>0</v>
      </c>
    </row>
    <row r="77" spans="1:29" s="3" customFormat="1" x14ac:dyDescent="0.15">
      <c r="F77" s="6"/>
      <c r="G77" s="14"/>
      <c r="H77" s="15"/>
      <c r="I77" s="14"/>
      <c r="J77" s="14"/>
      <c r="K77" s="14"/>
      <c r="L77" s="7">
        <v>1.54189814814815</v>
      </c>
      <c r="M77" s="7">
        <v>1.5417361111111101</v>
      </c>
      <c r="N77" s="14"/>
      <c r="O77" s="14"/>
      <c r="P77" s="14"/>
      <c r="Q77" s="14"/>
    </row>
    <row r="78" spans="1:29" s="3" customFormat="1" x14ac:dyDescent="0.15">
      <c r="F78" s="6"/>
      <c r="G78" s="14">
        <f t="shared" si="160"/>
        <v>0</v>
      </c>
      <c r="H78" s="15">
        <f t="shared" si="161"/>
        <v>0</v>
      </c>
      <c r="I78" s="14"/>
      <c r="J78" s="14"/>
      <c r="K78" s="14"/>
      <c r="L78" s="1"/>
      <c r="M78" s="1"/>
      <c r="N78" s="14"/>
      <c r="O78" s="14"/>
      <c r="P78" s="14"/>
      <c r="Q78" s="14">
        <f t="shared" si="162"/>
        <v>0</v>
      </c>
    </row>
    <row r="79" spans="1:29" s="3" customFormat="1" x14ac:dyDescent="0.15">
      <c r="F79" s="6"/>
      <c r="G79" s="14"/>
      <c r="H79" s="15"/>
      <c r="I79" s="14"/>
      <c r="J79" s="14"/>
      <c r="K79" s="14"/>
      <c r="L79" s="7">
        <v>1.58356481481481</v>
      </c>
      <c r="M79" s="7">
        <v>1.5834027777777799</v>
      </c>
      <c r="N79" s="14"/>
      <c r="O79" s="14"/>
      <c r="P79" s="14"/>
      <c r="Q79" s="14"/>
    </row>
    <row r="80" spans="1:29" s="3" customFormat="1" x14ac:dyDescent="0.15">
      <c r="F80" s="6"/>
      <c r="G80" s="14">
        <f t="shared" ref="G80:G84" si="163">IF(B81="　卖",E81-E80,E80-E81)*1</f>
        <v>0</v>
      </c>
      <c r="H80" s="15">
        <f t="shared" ref="H80:H84" si="164">SUM(F81-F80)</f>
        <v>0</v>
      </c>
      <c r="I80" s="14"/>
      <c r="J80" s="14"/>
      <c r="K80" s="14"/>
      <c r="L80" s="1"/>
      <c r="M80" s="1"/>
      <c r="N80" s="14"/>
      <c r="O80" s="14"/>
      <c r="P80" s="14"/>
      <c r="Q80" s="14">
        <f t="shared" ref="Q80:Q84" si="165">SUM(G80*10)</f>
        <v>0</v>
      </c>
    </row>
    <row r="81" spans="6:17" s="3" customFormat="1" x14ac:dyDescent="0.15">
      <c r="F81" s="6"/>
      <c r="G81" s="14"/>
      <c r="H81" s="15"/>
      <c r="I81" s="14"/>
      <c r="J81" s="14"/>
      <c r="K81" s="14"/>
      <c r="L81" s="7">
        <v>1.6252314814814799</v>
      </c>
      <c r="M81" s="7">
        <v>1.62506944444444</v>
      </c>
      <c r="N81" s="14"/>
      <c r="O81" s="14"/>
      <c r="P81" s="14"/>
      <c r="Q81" s="14"/>
    </row>
    <row r="82" spans="6:17" s="3" customFormat="1" x14ac:dyDescent="0.15">
      <c r="F82" s="6"/>
      <c r="G82" s="14">
        <f t="shared" si="163"/>
        <v>0</v>
      </c>
      <c r="H82" s="15">
        <f t="shared" si="164"/>
        <v>0</v>
      </c>
      <c r="I82" s="14"/>
      <c r="J82" s="14"/>
      <c r="K82" s="14"/>
      <c r="L82" s="1"/>
      <c r="M82" s="1"/>
      <c r="N82" s="14"/>
      <c r="O82" s="14"/>
      <c r="P82" s="14"/>
      <c r="Q82" s="14">
        <f t="shared" si="165"/>
        <v>0</v>
      </c>
    </row>
    <row r="83" spans="6:17" s="3" customFormat="1" x14ac:dyDescent="0.15">
      <c r="F83" s="6"/>
      <c r="G83" s="14"/>
      <c r="H83" s="15"/>
      <c r="I83" s="14"/>
      <c r="J83" s="14"/>
      <c r="K83" s="14"/>
      <c r="L83" s="7">
        <v>1.66689814814815</v>
      </c>
      <c r="M83" s="7">
        <v>1.6667361111111101</v>
      </c>
      <c r="N83" s="14"/>
      <c r="O83" s="14"/>
      <c r="P83" s="14"/>
      <c r="Q83" s="14"/>
    </row>
    <row r="84" spans="6:17" s="3" customFormat="1" x14ac:dyDescent="0.15">
      <c r="F84" s="6"/>
      <c r="G84" s="14">
        <f t="shared" si="163"/>
        <v>0</v>
      </c>
      <c r="H84" s="15">
        <f t="shared" si="164"/>
        <v>0</v>
      </c>
      <c r="I84" s="14"/>
      <c r="J84" s="14"/>
      <c r="K84" s="14"/>
      <c r="L84" s="1"/>
      <c r="M84" s="1"/>
      <c r="N84" s="14"/>
      <c r="O84" s="14"/>
      <c r="P84" s="14"/>
      <c r="Q84" s="14">
        <f t="shared" si="165"/>
        <v>0</v>
      </c>
    </row>
    <row r="85" spans="6:17" s="3" customFormat="1" x14ac:dyDescent="0.15">
      <c r="F85" s="6"/>
      <c r="G85" s="14"/>
      <c r="H85" s="15"/>
      <c r="I85" s="14"/>
      <c r="J85" s="14"/>
      <c r="K85" s="14"/>
      <c r="L85" s="7">
        <v>1.70856481481481</v>
      </c>
      <c r="M85" s="7">
        <v>1.7084027777777799</v>
      </c>
      <c r="N85" s="14"/>
      <c r="O85" s="14"/>
      <c r="P85" s="14"/>
      <c r="Q85" s="14"/>
    </row>
    <row r="86" spans="6:17" s="3" customFormat="1" x14ac:dyDescent="0.15">
      <c r="F86" s="6"/>
      <c r="G86" s="14">
        <f t="shared" ref="G86:G90" si="166">IF(B87="　卖",E87-E86,E86-E87)*1</f>
        <v>0</v>
      </c>
      <c r="H86" s="15">
        <f t="shared" ref="H86:H90" si="167">SUM(F87-F86)</f>
        <v>0</v>
      </c>
      <c r="I86" s="14"/>
      <c r="J86" s="14"/>
      <c r="K86" s="14"/>
      <c r="L86" s="1"/>
      <c r="M86" s="1"/>
      <c r="N86" s="14"/>
      <c r="O86" s="14"/>
      <c r="P86" s="14"/>
      <c r="Q86" s="14">
        <f t="shared" ref="Q86:Q90" si="168">SUM(G86*10)</f>
        <v>0</v>
      </c>
    </row>
    <row r="87" spans="6:17" s="3" customFormat="1" x14ac:dyDescent="0.15">
      <c r="F87" s="6"/>
      <c r="G87" s="14"/>
      <c r="H87" s="15"/>
      <c r="I87" s="14"/>
      <c r="J87" s="14"/>
      <c r="K87" s="14"/>
      <c r="L87" s="7">
        <v>1.7502314814814799</v>
      </c>
      <c r="M87" s="7">
        <v>1.75006944444444</v>
      </c>
      <c r="N87" s="14"/>
      <c r="O87" s="14"/>
      <c r="P87" s="14"/>
      <c r="Q87" s="14"/>
    </row>
    <row r="88" spans="6:17" s="3" customFormat="1" x14ac:dyDescent="0.15">
      <c r="F88" s="6"/>
      <c r="G88" s="14">
        <f t="shared" si="166"/>
        <v>0</v>
      </c>
      <c r="H88" s="15">
        <f t="shared" si="167"/>
        <v>0</v>
      </c>
      <c r="I88" s="14"/>
      <c r="J88" s="14"/>
      <c r="K88" s="14"/>
      <c r="L88" s="1"/>
      <c r="M88" s="1"/>
      <c r="N88" s="14"/>
      <c r="O88" s="14"/>
      <c r="P88" s="14"/>
      <c r="Q88" s="14">
        <f t="shared" si="168"/>
        <v>0</v>
      </c>
    </row>
    <row r="89" spans="6:17" s="3" customFormat="1" x14ac:dyDescent="0.15">
      <c r="F89" s="6"/>
      <c r="G89" s="14"/>
      <c r="H89" s="15"/>
      <c r="I89" s="14"/>
      <c r="J89" s="14"/>
      <c r="K89" s="14"/>
      <c r="L89" s="7">
        <v>1.79189814814815</v>
      </c>
      <c r="M89" s="7">
        <v>1.7917361111111101</v>
      </c>
      <c r="N89" s="14"/>
      <c r="O89" s="14"/>
      <c r="P89" s="14"/>
      <c r="Q89" s="14"/>
    </row>
    <row r="90" spans="6:17" s="3" customFormat="1" x14ac:dyDescent="0.15">
      <c r="F90" s="6"/>
      <c r="G90" s="14">
        <f t="shared" si="166"/>
        <v>0</v>
      </c>
      <c r="H90" s="15">
        <f t="shared" si="167"/>
        <v>0</v>
      </c>
      <c r="I90" s="14"/>
      <c r="J90" s="14"/>
      <c r="K90" s="14"/>
      <c r="L90" s="1"/>
      <c r="M90" s="1"/>
      <c r="N90" s="14"/>
      <c r="O90" s="14"/>
      <c r="P90" s="14"/>
      <c r="Q90" s="14">
        <f t="shared" si="168"/>
        <v>0</v>
      </c>
    </row>
    <row r="91" spans="6:17" s="3" customFormat="1" x14ac:dyDescent="0.15">
      <c r="F91" s="6"/>
      <c r="G91" s="14"/>
      <c r="H91" s="15"/>
      <c r="I91" s="14"/>
      <c r="J91" s="14"/>
      <c r="K91" s="14"/>
      <c r="L91" s="7">
        <v>1.83356481481481</v>
      </c>
      <c r="M91" s="7">
        <v>1.8334027777777799</v>
      </c>
      <c r="N91" s="14"/>
      <c r="O91" s="14"/>
      <c r="P91" s="14"/>
      <c r="Q91" s="14"/>
    </row>
    <row r="92" spans="6:17" s="3" customFormat="1" x14ac:dyDescent="0.15">
      <c r="F92" s="6"/>
      <c r="G92" s="14">
        <f t="shared" ref="G92:G96" si="169">IF(B93="　卖",E93-E92,E92-E93)*1</f>
        <v>0</v>
      </c>
      <c r="H92" s="15">
        <f t="shared" ref="H92:H96" si="170">SUM(F93-F92)</f>
        <v>0</v>
      </c>
      <c r="I92" s="14"/>
      <c r="J92" s="14"/>
      <c r="K92" s="14"/>
      <c r="L92" s="1"/>
      <c r="M92" s="1"/>
      <c r="N92" s="14"/>
      <c r="O92" s="14"/>
      <c r="P92" s="14"/>
      <c r="Q92" s="14">
        <f t="shared" ref="Q92:Q96" si="171">SUM(G92*10)</f>
        <v>0</v>
      </c>
    </row>
    <row r="93" spans="6:17" s="3" customFormat="1" x14ac:dyDescent="0.15">
      <c r="F93" s="6"/>
      <c r="G93" s="14"/>
      <c r="H93" s="15"/>
      <c r="I93" s="14"/>
      <c r="J93" s="14"/>
      <c r="K93" s="14"/>
      <c r="L93" s="7">
        <v>1.8752314814814799</v>
      </c>
      <c r="M93" s="7">
        <v>1.87506944444444</v>
      </c>
      <c r="N93" s="14"/>
      <c r="O93" s="14"/>
      <c r="P93" s="14"/>
      <c r="Q93" s="14"/>
    </row>
    <row r="94" spans="6:17" s="3" customFormat="1" x14ac:dyDescent="0.15">
      <c r="F94" s="6"/>
      <c r="G94" s="14">
        <f t="shared" si="169"/>
        <v>0</v>
      </c>
      <c r="H94" s="15">
        <f t="shared" si="170"/>
        <v>0</v>
      </c>
      <c r="I94" s="14"/>
      <c r="J94" s="14"/>
      <c r="K94" s="14"/>
      <c r="L94" s="1"/>
      <c r="M94" s="1"/>
      <c r="N94" s="14"/>
      <c r="O94" s="14"/>
      <c r="P94" s="14"/>
      <c r="Q94" s="14">
        <f t="shared" si="171"/>
        <v>0</v>
      </c>
    </row>
    <row r="95" spans="6:17" s="3" customFormat="1" x14ac:dyDescent="0.15">
      <c r="F95" s="6"/>
      <c r="G95" s="14"/>
      <c r="H95" s="15"/>
      <c r="I95" s="14"/>
      <c r="J95" s="14"/>
      <c r="K95" s="14"/>
      <c r="L95" s="7">
        <v>1.91689814814815</v>
      </c>
      <c r="M95" s="7">
        <v>1.9167361111111101</v>
      </c>
      <c r="N95" s="14"/>
      <c r="O95" s="14"/>
      <c r="P95" s="14"/>
      <c r="Q95" s="14"/>
    </row>
    <row r="96" spans="6:17" s="3" customFormat="1" x14ac:dyDescent="0.15">
      <c r="F96" s="6"/>
      <c r="G96" s="14">
        <f t="shared" si="169"/>
        <v>0</v>
      </c>
      <c r="H96" s="15">
        <f t="shared" si="170"/>
        <v>0</v>
      </c>
      <c r="I96" s="14"/>
      <c r="J96" s="14"/>
      <c r="K96" s="14"/>
      <c r="L96" s="1"/>
      <c r="M96" s="1"/>
      <c r="N96" s="14"/>
      <c r="O96" s="14"/>
      <c r="P96" s="14"/>
      <c r="Q96" s="14">
        <f t="shared" si="171"/>
        <v>0</v>
      </c>
    </row>
    <row r="97" spans="1:29" s="3" customFormat="1" x14ac:dyDescent="0.15">
      <c r="F97" s="6"/>
      <c r="G97" s="14"/>
      <c r="H97" s="15"/>
      <c r="I97" s="14"/>
      <c r="J97" s="14"/>
      <c r="K97" s="14"/>
      <c r="L97" s="7">
        <v>1.95856481481481</v>
      </c>
      <c r="M97" s="7">
        <v>1.9584027777777799</v>
      </c>
      <c r="N97" s="14"/>
      <c r="O97" s="14"/>
      <c r="P97" s="14"/>
      <c r="Q97" s="14"/>
    </row>
    <row r="98" spans="1:29" s="3" customFormat="1" x14ac:dyDescent="0.15">
      <c r="F98" s="6"/>
      <c r="G98" s="14">
        <f t="shared" ref="G98:G102" si="172">IF(B99="　卖",E99-E98,E98-E99)*1</f>
        <v>0</v>
      </c>
      <c r="H98" s="15">
        <f t="shared" ref="H98:H102" si="173">SUM(F99-F98)</f>
        <v>0</v>
      </c>
      <c r="I98" s="14"/>
      <c r="J98" s="14"/>
      <c r="K98" s="14"/>
      <c r="L98" s="1"/>
      <c r="M98" s="1"/>
      <c r="N98" s="14"/>
      <c r="O98" s="14"/>
      <c r="P98" s="14"/>
      <c r="Q98" s="14">
        <f t="shared" ref="Q98:Q102" si="174">SUM(G98*10)</f>
        <v>0</v>
      </c>
    </row>
    <row r="99" spans="1:29" s="3" customFormat="1" x14ac:dyDescent="0.15">
      <c r="F99" s="6"/>
      <c r="G99" s="14"/>
      <c r="H99" s="15"/>
      <c r="I99" s="14"/>
      <c r="J99" s="14"/>
      <c r="K99" s="14"/>
      <c r="L99" s="7">
        <v>2.0002314814814799</v>
      </c>
      <c r="M99" s="7">
        <v>2.0000694444444398</v>
      </c>
      <c r="N99" s="14"/>
      <c r="O99" s="14"/>
      <c r="P99" s="14"/>
      <c r="Q99" s="14"/>
    </row>
    <row r="100" spans="1:29" s="3" customFormat="1" x14ac:dyDescent="0.15">
      <c r="F100" s="6"/>
      <c r="G100" s="14">
        <f t="shared" si="172"/>
        <v>0</v>
      </c>
      <c r="H100" s="15">
        <f t="shared" si="173"/>
        <v>0</v>
      </c>
      <c r="I100" s="14"/>
      <c r="J100" s="14"/>
      <c r="K100" s="14"/>
      <c r="L100" s="1"/>
      <c r="M100" s="1"/>
      <c r="N100" s="14"/>
      <c r="O100" s="14"/>
      <c r="P100" s="14"/>
      <c r="Q100" s="14">
        <f t="shared" si="174"/>
        <v>0</v>
      </c>
    </row>
    <row r="101" spans="1:29" s="3" customFormat="1" x14ac:dyDescent="0.15">
      <c r="F101" s="6"/>
      <c r="G101" s="14"/>
      <c r="H101" s="15"/>
      <c r="I101" s="14"/>
      <c r="J101" s="14"/>
      <c r="K101" s="14"/>
      <c r="L101" s="7">
        <v>2.04189814814815</v>
      </c>
      <c r="M101" s="7">
        <v>2.0417361111111099</v>
      </c>
      <c r="N101" s="14"/>
      <c r="O101" s="14"/>
      <c r="P101" s="14"/>
      <c r="Q101" s="14"/>
    </row>
    <row r="102" spans="1:29" x14ac:dyDescent="0.15">
      <c r="A102" s="3"/>
      <c r="B102" s="3"/>
      <c r="C102" s="3"/>
      <c r="D102" s="3"/>
      <c r="E102" s="3"/>
      <c r="F102" s="6"/>
      <c r="G102" s="14">
        <f t="shared" si="172"/>
        <v>0</v>
      </c>
      <c r="H102" s="15">
        <f t="shared" si="173"/>
        <v>0</v>
      </c>
      <c r="I102" s="14">
        <f>IF(G102&gt;=1,1,0)</f>
        <v>0</v>
      </c>
      <c r="J102" s="14">
        <f>IF(G102&gt;0,1,0)</f>
        <v>0</v>
      </c>
      <c r="K102" s="14">
        <f>IF(G102&gt;=0.4,1,0)</f>
        <v>0</v>
      </c>
      <c r="N102" s="14">
        <f>IF(H102&gt;=M103,1,0)</f>
        <v>0</v>
      </c>
      <c r="O102" s="14">
        <f>IF(H102&gt;=L103,1,0)</f>
        <v>0</v>
      </c>
      <c r="P102" s="14">
        <f>IF(J102&lt;N102,1,0)</f>
        <v>0</v>
      </c>
      <c r="Q102" s="14">
        <f t="shared" si="174"/>
        <v>0</v>
      </c>
      <c r="R102" s="14">
        <f t="shared" ref="R102:R106" si="175">IF(G102&gt;=0.4,1,0)</f>
        <v>0</v>
      </c>
      <c r="S102" s="14">
        <f>IF(G102&lt;-1,1,0)</f>
        <v>0</v>
      </c>
      <c r="T102" s="14">
        <f>IF(G102&gt;=2,1,0)</f>
        <v>0</v>
      </c>
      <c r="U102" s="14">
        <f>IF(G102&lt;=-2,1,0)</f>
        <v>0</v>
      </c>
      <c r="AC102" s="14">
        <f>IF(G102&lt;=-3,1,0)</f>
        <v>0</v>
      </c>
    </row>
    <row r="103" spans="1:29" x14ac:dyDescent="0.15">
      <c r="A103" s="3"/>
      <c r="B103" s="3"/>
      <c r="C103" s="3"/>
      <c r="D103" s="3"/>
      <c r="E103" s="3"/>
      <c r="F103" s="6"/>
      <c r="G103" s="14"/>
      <c r="H103" s="15"/>
      <c r="I103" s="14"/>
      <c r="J103" s="14"/>
      <c r="K103" s="14"/>
      <c r="L103" s="7">
        <v>1.54189814814815</v>
      </c>
      <c r="M103" s="7">
        <v>1.5417361111111101</v>
      </c>
      <c r="N103" s="14"/>
      <c r="O103" s="14"/>
      <c r="P103" s="14"/>
      <c r="Q103" s="14"/>
      <c r="R103" s="14"/>
      <c r="S103" s="14"/>
      <c r="T103" s="14"/>
      <c r="U103" s="14"/>
      <c r="AC103" s="14"/>
    </row>
    <row r="104" spans="1:29" x14ac:dyDescent="0.15">
      <c r="A104" s="3"/>
      <c r="B104" s="3"/>
      <c r="C104" s="3"/>
      <c r="D104" s="3"/>
      <c r="E104" s="3"/>
      <c r="F104" s="6"/>
      <c r="G104" s="14">
        <f>IF(B105="　卖",E105-E104,E104-E105)*1</f>
        <v>0</v>
      </c>
      <c r="H104" s="15">
        <f>SUM(F105-F104)</f>
        <v>0</v>
      </c>
      <c r="I104" s="14">
        <f>IF(G104&gt;=1,1,0)</f>
        <v>0</v>
      </c>
      <c r="J104" s="14">
        <f>IF(G104&gt;0,1,0)</f>
        <v>0</v>
      </c>
      <c r="K104" s="14">
        <f>IF(G104&gt;=0.4,1,0)</f>
        <v>0</v>
      </c>
      <c r="N104" s="14">
        <f>IF(H104&gt;=M105,1,0)</f>
        <v>0</v>
      </c>
      <c r="O104" s="14">
        <f>IF(H104&gt;=L105,1,0)</f>
        <v>0</v>
      </c>
      <c r="P104" s="14">
        <f>IF(J104&lt;N104,1,0)</f>
        <v>0</v>
      </c>
      <c r="Q104" s="14">
        <f>SUM(G104*10)</f>
        <v>0</v>
      </c>
      <c r="R104" s="14">
        <f t="shared" si="175"/>
        <v>0</v>
      </c>
      <c r="S104" s="14">
        <f>IF(G104&lt;-1,1,0)</f>
        <v>0</v>
      </c>
      <c r="T104" s="14">
        <f>IF(G104&gt;=2,1,0)</f>
        <v>0</v>
      </c>
      <c r="U104" s="14">
        <f>IF(G104&lt;=-2,1,0)</f>
        <v>0</v>
      </c>
      <c r="AC104" s="14">
        <f>IF(G104&lt;=-3,1,0)</f>
        <v>0</v>
      </c>
    </row>
    <row r="105" spans="1:29" x14ac:dyDescent="0.15">
      <c r="A105" s="3"/>
      <c r="B105" s="3"/>
      <c r="C105" s="3"/>
      <c r="D105" s="3"/>
      <c r="E105" s="3"/>
      <c r="F105" s="6"/>
      <c r="G105" s="14"/>
      <c r="H105" s="15"/>
      <c r="I105" s="14"/>
      <c r="J105" s="14"/>
      <c r="K105" s="14"/>
      <c r="L105" s="7">
        <v>1.58356481481481</v>
      </c>
      <c r="M105" s="7">
        <v>1.5834027777777799</v>
      </c>
      <c r="N105" s="14"/>
      <c r="O105" s="14"/>
      <c r="P105" s="14"/>
      <c r="Q105" s="14"/>
      <c r="R105" s="14"/>
      <c r="S105" s="14"/>
      <c r="T105" s="14"/>
      <c r="U105" s="14"/>
      <c r="AC105" s="14"/>
    </row>
    <row r="106" spans="1:29" x14ac:dyDescent="0.15">
      <c r="A106" s="3"/>
      <c r="B106" s="3"/>
      <c r="C106" s="3"/>
      <c r="D106" s="3"/>
      <c r="E106" s="3"/>
      <c r="F106" s="6"/>
      <c r="G106" s="14">
        <f t="shared" ref="G106:G110" si="176">IF(B107="　卖",E107-E106,E106-E107)*1</f>
        <v>0</v>
      </c>
      <c r="H106" s="15">
        <f t="shared" ref="H106:H110" si="177">SUM(F107-F106)</f>
        <v>0</v>
      </c>
      <c r="I106" s="14">
        <f t="shared" ref="I106:I110" si="178">IF(G106&gt;=1,1,0)</f>
        <v>0</v>
      </c>
      <c r="J106" s="14">
        <f t="shared" ref="J106:J110" si="179">IF(G106&gt;0,1,0)</f>
        <v>0</v>
      </c>
      <c r="K106" s="14">
        <f t="shared" ref="K106:K110" si="180">IF(G106&gt;=0.4,1,0)</f>
        <v>0</v>
      </c>
      <c r="N106" s="14">
        <f t="shared" ref="N106:N110" si="181">IF(H106&gt;=M107,1,0)</f>
        <v>0</v>
      </c>
      <c r="O106" s="14">
        <f t="shared" ref="O106:O110" si="182">IF(H106&gt;=L107,1,0)</f>
        <v>0</v>
      </c>
      <c r="P106" s="14">
        <f t="shared" ref="P106:P110" si="183">IF(J106&lt;N106,1,0)</f>
        <v>0</v>
      </c>
      <c r="Q106" s="14">
        <f t="shared" ref="Q106:Q110" si="184">SUM(G106*10)</f>
        <v>0</v>
      </c>
      <c r="R106" s="14">
        <f t="shared" si="175"/>
        <v>0</v>
      </c>
      <c r="S106" s="14">
        <f t="shared" ref="S106:S110" si="185">IF(G106&lt;-1,1,0)</f>
        <v>0</v>
      </c>
      <c r="T106" s="14">
        <f t="shared" ref="T106:T110" si="186">IF(G106&gt;=2,1,0)</f>
        <v>0</v>
      </c>
      <c r="U106" s="14">
        <f t="shared" ref="U106:U110" si="187">IF(G106&lt;=-2,1,0)</f>
        <v>0</v>
      </c>
      <c r="AC106" s="14">
        <f t="shared" ref="AC106:AC110" si="188">IF(G106&lt;=-3,1,0)</f>
        <v>0</v>
      </c>
    </row>
    <row r="107" spans="1:29" x14ac:dyDescent="0.15">
      <c r="A107" s="3"/>
      <c r="B107" s="3"/>
      <c r="C107" s="3"/>
      <c r="D107" s="3"/>
      <c r="E107" s="3"/>
      <c r="F107" s="6"/>
      <c r="G107" s="14"/>
      <c r="H107" s="15"/>
      <c r="I107" s="14"/>
      <c r="J107" s="14"/>
      <c r="K107" s="14"/>
      <c r="L107" s="7">
        <v>1.6252314814814799</v>
      </c>
      <c r="M107" s="7">
        <v>1.62506944444444</v>
      </c>
      <c r="N107" s="14"/>
      <c r="O107" s="14"/>
      <c r="P107" s="14"/>
      <c r="Q107" s="14"/>
      <c r="R107" s="14"/>
      <c r="S107" s="14"/>
      <c r="T107" s="14"/>
      <c r="U107" s="14"/>
      <c r="AC107" s="14"/>
    </row>
    <row r="108" spans="1:29" x14ac:dyDescent="0.15">
      <c r="A108" s="3"/>
      <c r="B108" s="3"/>
      <c r="C108" s="3"/>
      <c r="D108" s="3"/>
      <c r="E108" s="3"/>
      <c r="F108" s="6"/>
      <c r="G108" s="14">
        <f t="shared" si="176"/>
        <v>0</v>
      </c>
      <c r="H108" s="15">
        <f t="shared" si="177"/>
        <v>0</v>
      </c>
      <c r="I108" s="14">
        <f t="shared" si="178"/>
        <v>0</v>
      </c>
      <c r="J108" s="14">
        <f t="shared" si="179"/>
        <v>0</v>
      </c>
      <c r="K108" s="14">
        <f t="shared" si="180"/>
        <v>0</v>
      </c>
      <c r="N108" s="14">
        <f t="shared" si="181"/>
        <v>0</v>
      </c>
      <c r="O108" s="14">
        <f t="shared" si="182"/>
        <v>0</v>
      </c>
      <c r="P108" s="14">
        <f t="shared" si="183"/>
        <v>0</v>
      </c>
      <c r="Q108" s="14">
        <f t="shared" si="184"/>
        <v>0</v>
      </c>
      <c r="R108" s="14">
        <f t="shared" ref="R108:R112" si="189">IF(G108&gt;=0.4,1,0)</f>
        <v>0</v>
      </c>
      <c r="S108" s="14">
        <f t="shared" si="185"/>
        <v>0</v>
      </c>
      <c r="T108" s="14">
        <f t="shared" si="186"/>
        <v>0</v>
      </c>
      <c r="U108" s="14">
        <f t="shared" si="187"/>
        <v>0</v>
      </c>
      <c r="AC108" s="14">
        <f t="shared" si="188"/>
        <v>0</v>
      </c>
    </row>
    <row r="109" spans="1:29" x14ac:dyDescent="0.15">
      <c r="A109" s="3"/>
      <c r="B109" s="3"/>
      <c r="C109" s="3"/>
      <c r="D109" s="3"/>
      <c r="E109" s="3"/>
      <c r="F109" s="6"/>
      <c r="G109" s="14"/>
      <c r="H109" s="15"/>
      <c r="I109" s="14"/>
      <c r="J109" s="14"/>
      <c r="K109" s="14"/>
      <c r="L109" s="7">
        <v>1.66689814814815</v>
      </c>
      <c r="M109" s="7">
        <v>1.6667361111111101</v>
      </c>
      <c r="N109" s="14"/>
      <c r="O109" s="14"/>
      <c r="P109" s="14"/>
      <c r="Q109" s="14"/>
      <c r="R109" s="14"/>
      <c r="S109" s="14"/>
      <c r="T109" s="14"/>
      <c r="U109" s="14"/>
      <c r="AC109" s="14"/>
    </row>
    <row r="110" spans="1:29" x14ac:dyDescent="0.15">
      <c r="A110" s="3"/>
      <c r="B110" s="3"/>
      <c r="C110" s="3"/>
      <c r="D110" s="3"/>
      <c r="E110" s="3"/>
      <c r="F110" s="6"/>
      <c r="G110" s="14">
        <f t="shared" si="176"/>
        <v>0</v>
      </c>
      <c r="H110" s="15">
        <f t="shared" si="177"/>
        <v>0</v>
      </c>
      <c r="I110" s="14">
        <f t="shared" si="178"/>
        <v>0</v>
      </c>
      <c r="J110" s="14">
        <f t="shared" si="179"/>
        <v>0</v>
      </c>
      <c r="K110" s="14">
        <f t="shared" si="180"/>
        <v>0</v>
      </c>
      <c r="N110" s="14">
        <f t="shared" si="181"/>
        <v>0</v>
      </c>
      <c r="O110" s="14">
        <f t="shared" si="182"/>
        <v>0</v>
      </c>
      <c r="P110" s="14">
        <f t="shared" si="183"/>
        <v>0</v>
      </c>
      <c r="Q110" s="14">
        <f t="shared" si="184"/>
        <v>0</v>
      </c>
      <c r="R110" s="14">
        <f t="shared" si="189"/>
        <v>0</v>
      </c>
      <c r="S110" s="14">
        <f t="shared" si="185"/>
        <v>0</v>
      </c>
      <c r="T110" s="14">
        <f t="shared" si="186"/>
        <v>0</v>
      </c>
      <c r="U110" s="14">
        <f t="shared" si="187"/>
        <v>0</v>
      </c>
      <c r="AC110" s="14">
        <f t="shared" si="188"/>
        <v>0</v>
      </c>
    </row>
    <row r="111" spans="1:29" x14ac:dyDescent="0.15">
      <c r="A111" s="3"/>
      <c r="B111" s="3"/>
      <c r="C111" s="3"/>
      <c r="D111" s="3"/>
      <c r="E111" s="3"/>
      <c r="F111" s="6"/>
      <c r="G111" s="14"/>
      <c r="H111" s="15"/>
      <c r="I111" s="14"/>
      <c r="J111" s="14"/>
      <c r="K111" s="14"/>
      <c r="L111" s="7">
        <v>1.70856481481481</v>
      </c>
      <c r="M111" s="7">
        <v>1.7084027777777799</v>
      </c>
      <c r="N111" s="14"/>
      <c r="O111" s="14"/>
      <c r="P111" s="14"/>
      <c r="Q111" s="14"/>
      <c r="R111" s="14"/>
      <c r="S111" s="14"/>
      <c r="T111" s="14"/>
      <c r="U111" s="14"/>
      <c r="AC111" s="14"/>
    </row>
    <row r="112" spans="1:29" x14ac:dyDescent="0.15">
      <c r="A112" s="3"/>
      <c r="B112" s="3"/>
      <c r="C112" s="3"/>
      <c r="D112" s="3"/>
      <c r="E112" s="3"/>
      <c r="F112" s="6"/>
      <c r="G112" s="14">
        <f t="shared" ref="G112:G116" si="190">IF(B113="　卖",E113-E112,E112-E113)*1</f>
        <v>0</v>
      </c>
      <c r="H112" s="15">
        <f t="shared" ref="H112:H116" si="191">SUM(F113-F112)</f>
        <v>0</v>
      </c>
      <c r="I112" s="14">
        <f t="shared" ref="I112:I116" si="192">IF(G112&gt;=1,1,0)</f>
        <v>0</v>
      </c>
      <c r="J112" s="14">
        <f t="shared" ref="J112:J116" si="193">IF(G112&gt;0,1,0)</f>
        <v>0</v>
      </c>
      <c r="K112" s="14">
        <f t="shared" ref="K112:K116" si="194">IF(G112&gt;=0.4,1,0)</f>
        <v>0</v>
      </c>
      <c r="N112" s="14">
        <f t="shared" ref="N112:N116" si="195">IF(H112&gt;=M113,1,0)</f>
        <v>0</v>
      </c>
      <c r="O112" s="14">
        <f t="shared" ref="O112:O116" si="196">IF(H112&gt;=L113,1,0)</f>
        <v>0</v>
      </c>
      <c r="P112" s="14">
        <f t="shared" ref="P112:P116" si="197">IF(J112&lt;N112,1,0)</f>
        <v>0</v>
      </c>
      <c r="Q112" s="14">
        <f t="shared" ref="Q112:Q116" si="198">SUM(G112*10)</f>
        <v>0</v>
      </c>
      <c r="R112" s="14">
        <f t="shared" si="189"/>
        <v>0</v>
      </c>
      <c r="S112" s="14">
        <f t="shared" ref="S112:S116" si="199">IF(G112&lt;-1,1,0)</f>
        <v>0</v>
      </c>
      <c r="T112" s="14">
        <f t="shared" ref="T112:T116" si="200">IF(G112&gt;=2,1,0)</f>
        <v>0</v>
      </c>
      <c r="U112" s="14">
        <f t="shared" ref="U112:U116" si="201">IF(G112&lt;=-2,1,0)</f>
        <v>0</v>
      </c>
      <c r="AC112" s="14">
        <f t="shared" ref="AC112:AC116" si="202">IF(G112&lt;=-3,1,0)</f>
        <v>0</v>
      </c>
    </row>
    <row r="113" spans="1:29" x14ac:dyDescent="0.15">
      <c r="A113" s="3"/>
      <c r="B113" s="3"/>
      <c r="C113" s="3"/>
      <c r="D113" s="3"/>
      <c r="E113" s="3"/>
      <c r="F113" s="6"/>
      <c r="G113" s="14"/>
      <c r="H113" s="15"/>
      <c r="I113" s="14"/>
      <c r="J113" s="14"/>
      <c r="K113" s="14"/>
      <c r="L113" s="7">
        <v>1.7502314814814799</v>
      </c>
      <c r="M113" s="7">
        <v>1.75006944444444</v>
      </c>
      <c r="N113" s="14"/>
      <c r="O113" s="14"/>
      <c r="P113" s="14"/>
      <c r="Q113" s="14"/>
      <c r="R113" s="14"/>
      <c r="S113" s="14"/>
      <c r="T113" s="14"/>
      <c r="U113" s="14"/>
      <c r="AC113" s="14"/>
    </row>
    <row r="114" spans="1:29" x14ac:dyDescent="0.15">
      <c r="A114" s="3"/>
      <c r="B114" s="3"/>
      <c r="C114" s="3"/>
      <c r="D114" s="3"/>
      <c r="E114" s="3"/>
      <c r="F114" s="6"/>
      <c r="G114" s="14">
        <f t="shared" si="190"/>
        <v>0</v>
      </c>
      <c r="H114" s="15">
        <f t="shared" si="191"/>
        <v>0</v>
      </c>
      <c r="I114" s="14">
        <f t="shared" si="192"/>
        <v>0</v>
      </c>
      <c r="J114" s="14">
        <f t="shared" si="193"/>
        <v>0</v>
      </c>
      <c r="K114" s="14">
        <f t="shared" si="194"/>
        <v>0</v>
      </c>
      <c r="N114" s="14">
        <f t="shared" si="195"/>
        <v>0</v>
      </c>
      <c r="O114" s="14">
        <f t="shared" si="196"/>
        <v>0</v>
      </c>
      <c r="P114" s="14">
        <f t="shared" si="197"/>
        <v>0</v>
      </c>
      <c r="Q114" s="14">
        <f t="shared" si="198"/>
        <v>0</v>
      </c>
      <c r="R114" s="14">
        <f>IF(G114&gt;=0.4,1,0)</f>
        <v>0</v>
      </c>
      <c r="S114" s="14">
        <f t="shared" si="199"/>
        <v>0</v>
      </c>
      <c r="T114" s="14">
        <f t="shared" si="200"/>
        <v>0</v>
      </c>
      <c r="U114" s="14">
        <f t="shared" si="201"/>
        <v>0</v>
      </c>
      <c r="AC114" s="14">
        <f t="shared" si="202"/>
        <v>0</v>
      </c>
    </row>
    <row r="115" spans="1:29" x14ac:dyDescent="0.15">
      <c r="A115" s="3"/>
      <c r="B115" s="3"/>
      <c r="C115" s="3"/>
      <c r="D115" s="3"/>
      <c r="E115" s="3"/>
      <c r="F115" s="6"/>
      <c r="G115" s="14"/>
      <c r="H115" s="15"/>
      <c r="I115" s="14"/>
      <c r="J115" s="14"/>
      <c r="K115" s="14"/>
      <c r="L115" s="7">
        <v>1.79189814814815</v>
      </c>
      <c r="M115" s="7">
        <v>1.7917361111111101</v>
      </c>
      <c r="N115" s="14"/>
      <c r="O115" s="14"/>
      <c r="P115" s="14"/>
      <c r="Q115" s="14"/>
      <c r="R115" s="14"/>
      <c r="S115" s="14"/>
      <c r="T115" s="14"/>
      <c r="U115" s="14"/>
      <c r="AC115" s="14"/>
    </row>
    <row r="116" spans="1:29" x14ac:dyDescent="0.15">
      <c r="A116" s="3"/>
      <c r="B116" s="3"/>
      <c r="C116" s="3"/>
      <c r="D116" s="3"/>
      <c r="E116" s="3"/>
      <c r="F116" s="6"/>
      <c r="G116" s="14">
        <f t="shared" si="190"/>
        <v>0</v>
      </c>
      <c r="H116" s="15">
        <f t="shared" si="191"/>
        <v>0</v>
      </c>
      <c r="I116" s="14">
        <f t="shared" si="192"/>
        <v>0</v>
      </c>
      <c r="J116" s="14">
        <f t="shared" si="193"/>
        <v>0</v>
      </c>
      <c r="K116" s="14">
        <f t="shared" si="194"/>
        <v>0</v>
      </c>
      <c r="N116" s="14">
        <f t="shared" si="195"/>
        <v>0</v>
      </c>
      <c r="O116" s="14">
        <f t="shared" si="196"/>
        <v>0</v>
      </c>
      <c r="P116" s="14">
        <f t="shared" si="197"/>
        <v>0</v>
      </c>
      <c r="Q116" s="14">
        <f t="shared" si="198"/>
        <v>0</v>
      </c>
      <c r="R116" s="14">
        <f t="shared" ref="R116:R130" si="203">IF(G116&gt;=0.4,1,0)</f>
        <v>0</v>
      </c>
      <c r="S116" s="14">
        <f t="shared" si="199"/>
        <v>0</v>
      </c>
      <c r="T116" s="14">
        <f t="shared" si="200"/>
        <v>0</v>
      </c>
      <c r="U116" s="14">
        <f t="shared" si="201"/>
        <v>0</v>
      </c>
      <c r="AC116" s="14">
        <f t="shared" si="202"/>
        <v>0</v>
      </c>
    </row>
    <row r="117" spans="1:29" x14ac:dyDescent="0.15">
      <c r="A117" s="3"/>
      <c r="B117" s="3"/>
      <c r="C117" s="3"/>
      <c r="D117" s="3"/>
      <c r="E117" s="3"/>
      <c r="F117" s="6"/>
      <c r="G117" s="14"/>
      <c r="H117" s="15"/>
      <c r="I117" s="14"/>
      <c r="J117" s="14"/>
      <c r="K117" s="14"/>
      <c r="L117" s="7">
        <v>1.91689814814815</v>
      </c>
      <c r="M117" s="7">
        <v>1.9167361111111101</v>
      </c>
      <c r="N117" s="14"/>
      <c r="O117" s="14"/>
      <c r="P117" s="14"/>
      <c r="Q117" s="14"/>
      <c r="R117" s="14"/>
      <c r="S117" s="14"/>
      <c r="T117" s="14"/>
      <c r="U117" s="14"/>
      <c r="AC117" s="14"/>
    </row>
    <row r="118" spans="1:29" x14ac:dyDescent="0.15">
      <c r="A118" s="3"/>
      <c r="B118" s="3"/>
      <c r="C118" s="3"/>
      <c r="D118" s="3"/>
      <c r="E118" s="3"/>
      <c r="F118" s="6"/>
      <c r="G118" s="14">
        <f>IF(B119="　卖",E119-E118,E118-E119)*1</f>
        <v>0</v>
      </c>
      <c r="H118" s="15">
        <f>SUM(F119-F118)</f>
        <v>0</v>
      </c>
      <c r="I118" s="14">
        <f>IF(G118&gt;=1,1,0)</f>
        <v>0</v>
      </c>
      <c r="J118" s="14">
        <f>IF(G118&gt;0,1,0)</f>
        <v>0</v>
      </c>
      <c r="K118" s="14">
        <f>IF(G118&gt;=0.4,1,0)</f>
        <v>0</v>
      </c>
      <c r="N118" s="14">
        <f>IF(H118&gt;=M119,1,0)</f>
        <v>0</v>
      </c>
      <c r="O118" s="14">
        <f>IF(H118&gt;=L119,1,0)</f>
        <v>0</v>
      </c>
      <c r="P118" s="14">
        <f>IF(J118&lt;N118,1,0)</f>
        <v>0</v>
      </c>
      <c r="Q118" s="14">
        <f>SUM(G118*10)</f>
        <v>0</v>
      </c>
      <c r="R118" s="14">
        <f t="shared" si="203"/>
        <v>0</v>
      </c>
      <c r="S118" s="14">
        <f>IF(G118&lt;-1,1,0)</f>
        <v>0</v>
      </c>
      <c r="T118" s="14">
        <f>IF(G118&gt;=2,1,0)</f>
        <v>0</v>
      </c>
      <c r="U118" s="14">
        <f>IF(G118&lt;=-2,1,0)</f>
        <v>0</v>
      </c>
      <c r="AC118" s="14">
        <f>IF(G118&lt;=-3,1,0)</f>
        <v>0</v>
      </c>
    </row>
    <row r="119" spans="1:29" x14ac:dyDescent="0.15">
      <c r="A119" s="3"/>
      <c r="B119" s="3"/>
      <c r="C119" s="3"/>
      <c r="D119" s="3"/>
      <c r="E119" s="3"/>
      <c r="F119" s="6"/>
      <c r="G119" s="14"/>
      <c r="H119" s="15"/>
      <c r="I119" s="14"/>
      <c r="J119" s="14"/>
      <c r="K119" s="14"/>
      <c r="L119" s="7">
        <v>1.95856481481481</v>
      </c>
      <c r="M119" s="7">
        <v>1.9584027777777799</v>
      </c>
      <c r="N119" s="14"/>
      <c r="O119" s="14"/>
      <c r="P119" s="14"/>
      <c r="Q119" s="14"/>
      <c r="R119" s="14"/>
      <c r="S119" s="14"/>
      <c r="T119" s="14"/>
      <c r="U119" s="14"/>
      <c r="AC119" s="14"/>
    </row>
    <row r="120" spans="1:29" x14ac:dyDescent="0.15">
      <c r="A120" s="3"/>
      <c r="B120" s="3"/>
      <c r="C120" s="3"/>
      <c r="D120" s="3"/>
      <c r="E120" s="3"/>
      <c r="F120" s="6"/>
      <c r="G120" s="14">
        <f t="shared" ref="G120:G124" si="204">IF(B121="　卖",E121-E120,E120-E121)*1</f>
        <v>0</v>
      </c>
      <c r="H120" s="15">
        <f t="shared" ref="H120:H124" si="205">SUM(F121-F120)</f>
        <v>0</v>
      </c>
      <c r="I120" s="14">
        <f t="shared" ref="I120:I124" si="206">IF(G120&gt;=1,1,0)</f>
        <v>0</v>
      </c>
      <c r="J120" s="14">
        <f t="shared" ref="J120:J124" si="207">IF(G120&gt;0,1,0)</f>
        <v>0</v>
      </c>
      <c r="K120" s="14">
        <f t="shared" ref="K120:K124" si="208">IF(G120&gt;=0.4,1,0)</f>
        <v>0</v>
      </c>
      <c r="N120" s="14">
        <f t="shared" ref="N120:N124" si="209">IF(H120&gt;=M121,1,0)</f>
        <v>0</v>
      </c>
      <c r="O120" s="14">
        <f t="shared" ref="O120:O124" si="210">IF(H120&gt;=L121,1,0)</f>
        <v>0</v>
      </c>
      <c r="P120" s="14">
        <f t="shared" ref="P120:P124" si="211">IF(J120&lt;N120,1,0)</f>
        <v>0</v>
      </c>
      <c r="Q120" s="14">
        <f t="shared" ref="Q120:Q124" si="212">SUM(G120*10)</f>
        <v>0</v>
      </c>
      <c r="R120" s="14">
        <f t="shared" si="203"/>
        <v>0</v>
      </c>
      <c r="S120" s="14">
        <f t="shared" ref="S120:S124" si="213">IF(G120&lt;-1,1,0)</f>
        <v>0</v>
      </c>
      <c r="T120" s="14">
        <f t="shared" ref="T120:T124" si="214">IF(G120&gt;=2,1,0)</f>
        <v>0</v>
      </c>
      <c r="U120" s="14">
        <f t="shared" ref="U120:U124" si="215">IF(G120&lt;=-2,1,0)</f>
        <v>0</v>
      </c>
      <c r="AC120" s="14">
        <f t="shared" ref="AC120:AC124" si="216">IF(G120&lt;=-3,1,0)</f>
        <v>0</v>
      </c>
    </row>
    <row r="121" spans="1:29" x14ac:dyDescent="0.15">
      <c r="A121" s="3"/>
      <c r="B121" s="3"/>
      <c r="C121" s="3"/>
      <c r="D121" s="3"/>
      <c r="E121" s="3"/>
      <c r="F121" s="6"/>
      <c r="G121" s="14"/>
      <c r="H121" s="15"/>
      <c r="I121" s="14"/>
      <c r="J121" s="14"/>
      <c r="K121" s="14"/>
      <c r="L121" s="7">
        <v>2.0002314814814799</v>
      </c>
      <c r="M121" s="7">
        <v>2.0000694444444398</v>
      </c>
      <c r="N121" s="14"/>
      <c r="O121" s="14"/>
      <c r="P121" s="14"/>
      <c r="Q121" s="14"/>
      <c r="R121" s="14"/>
      <c r="S121" s="14"/>
      <c r="T121" s="14"/>
      <c r="U121" s="14"/>
      <c r="AC121" s="14"/>
    </row>
    <row r="122" spans="1:29" x14ac:dyDescent="0.15">
      <c r="A122" s="3"/>
      <c r="B122" s="3"/>
      <c r="C122" s="3"/>
      <c r="D122" s="3"/>
      <c r="E122" s="3"/>
      <c r="F122" s="6"/>
      <c r="G122" s="14">
        <f t="shared" si="204"/>
        <v>0</v>
      </c>
      <c r="H122" s="15">
        <f t="shared" si="205"/>
        <v>0</v>
      </c>
      <c r="I122" s="14">
        <f t="shared" si="206"/>
        <v>0</v>
      </c>
      <c r="J122" s="14">
        <f t="shared" si="207"/>
        <v>0</v>
      </c>
      <c r="K122" s="14">
        <f t="shared" si="208"/>
        <v>0</v>
      </c>
      <c r="N122" s="14">
        <f t="shared" si="209"/>
        <v>0</v>
      </c>
      <c r="O122" s="14">
        <f t="shared" si="210"/>
        <v>0</v>
      </c>
      <c r="P122" s="14">
        <f t="shared" si="211"/>
        <v>0</v>
      </c>
      <c r="Q122" s="14">
        <f t="shared" si="212"/>
        <v>0</v>
      </c>
      <c r="R122" s="14">
        <f t="shared" si="203"/>
        <v>0</v>
      </c>
      <c r="S122" s="14">
        <f t="shared" si="213"/>
        <v>0</v>
      </c>
      <c r="T122" s="14">
        <f t="shared" si="214"/>
        <v>0</v>
      </c>
      <c r="U122" s="14">
        <f t="shared" si="215"/>
        <v>0</v>
      </c>
      <c r="AC122" s="14">
        <f t="shared" si="216"/>
        <v>0</v>
      </c>
    </row>
    <row r="123" spans="1:29" x14ac:dyDescent="0.15">
      <c r="A123" s="3"/>
      <c r="B123" s="3"/>
      <c r="C123" s="3"/>
      <c r="D123" s="3"/>
      <c r="E123" s="3"/>
      <c r="F123" s="6"/>
      <c r="G123" s="14"/>
      <c r="H123" s="15"/>
      <c r="I123" s="14"/>
      <c r="J123" s="14"/>
      <c r="K123" s="14"/>
      <c r="L123" s="7">
        <v>2.04189814814815</v>
      </c>
      <c r="M123" s="7">
        <v>2.0417361111111099</v>
      </c>
      <c r="N123" s="14"/>
      <c r="O123" s="14"/>
      <c r="P123" s="14"/>
      <c r="Q123" s="14"/>
      <c r="R123" s="14"/>
      <c r="S123" s="14"/>
      <c r="T123" s="14"/>
      <c r="U123" s="14"/>
      <c r="AC123" s="14"/>
    </row>
    <row r="124" spans="1:29" x14ac:dyDescent="0.15">
      <c r="A124" s="3"/>
      <c r="B124" s="3"/>
      <c r="C124" s="3"/>
      <c r="D124" s="3"/>
      <c r="E124" s="3"/>
      <c r="F124" s="6"/>
      <c r="G124" s="14">
        <f t="shared" si="204"/>
        <v>0</v>
      </c>
      <c r="H124" s="15">
        <f t="shared" si="205"/>
        <v>0</v>
      </c>
      <c r="I124" s="14">
        <f t="shared" si="206"/>
        <v>0</v>
      </c>
      <c r="J124" s="14">
        <f t="shared" si="207"/>
        <v>0</v>
      </c>
      <c r="K124" s="14">
        <f t="shared" si="208"/>
        <v>0</v>
      </c>
      <c r="N124" s="14">
        <f t="shared" si="209"/>
        <v>0</v>
      </c>
      <c r="O124" s="14">
        <f t="shared" si="210"/>
        <v>0</v>
      </c>
      <c r="P124" s="14">
        <f t="shared" si="211"/>
        <v>0</v>
      </c>
      <c r="Q124" s="14">
        <f t="shared" si="212"/>
        <v>0</v>
      </c>
      <c r="R124" s="14">
        <f t="shared" si="203"/>
        <v>0</v>
      </c>
      <c r="S124" s="14">
        <f t="shared" si="213"/>
        <v>0</v>
      </c>
      <c r="T124" s="14">
        <f t="shared" si="214"/>
        <v>0</v>
      </c>
      <c r="U124" s="14">
        <f t="shared" si="215"/>
        <v>0</v>
      </c>
      <c r="AC124" s="14">
        <f t="shared" si="216"/>
        <v>0</v>
      </c>
    </row>
    <row r="125" spans="1:29" x14ac:dyDescent="0.15">
      <c r="A125" s="3"/>
      <c r="B125" s="3"/>
      <c r="C125" s="3"/>
      <c r="D125" s="3"/>
      <c r="E125" s="3"/>
      <c r="F125" s="6"/>
      <c r="G125" s="14"/>
      <c r="H125" s="15"/>
      <c r="I125" s="14"/>
      <c r="J125" s="14"/>
      <c r="K125" s="14"/>
      <c r="L125" s="7">
        <v>2.08356481481482</v>
      </c>
      <c r="M125" s="7">
        <v>2.0834027777777799</v>
      </c>
      <c r="N125" s="14"/>
      <c r="O125" s="14"/>
      <c r="P125" s="14"/>
      <c r="Q125" s="14"/>
      <c r="R125" s="14"/>
      <c r="S125" s="14"/>
      <c r="T125" s="14"/>
      <c r="U125" s="14"/>
      <c r="AC125" s="14"/>
    </row>
    <row r="126" spans="1:29" x14ac:dyDescent="0.15">
      <c r="A126" s="3"/>
      <c r="B126" s="3"/>
      <c r="C126" s="3"/>
      <c r="D126" s="3"/>
      <c r="E126" s="3"/>
      <c r="F126" s="6"/>
      <c r="G126" s="14">
        <f t="shared" ref="G126:G130" si="217">IF(B127="　卖",E127-E126,E126-E127)*1</f>
        <v>0</v>
      </c>
      <c r="H126" s="15">
        <f t="shared" ref="H126:H130" si="218">SUM(F127-F126)</f>
        <v>0</v>
      </c>
      <c r="I126" s="14">
        <f t="shared" ref="I126:I130" si="219">IF(G126&gt;=1,1,0)</f>
        <v>0</v>
      </c>
      <c r="J126" s="14">
        <f t="shared" ref="J126:J130" si="220">IF(G126&gt;0,1,0)</f>
        <v>0</v>
      </c>
      <c r="K126" s="14">
        <f t="shared" ref="K126:K130" si="221">IF(G126&gt;=0.4,1,0)</f>
        <v>0</v>
      </c>
      <c r="N126" s="14">
        <f t="shared" ref="N126:N130" si="222">IF(H126&gt;=M127,1,0)</f>
        <v>0</v>
      </c>
      <c r="O126" s="14">
        <f t="shared" ref="O126:O130" si="223">IF(H126&gt;=L127,1,0)</f>
        <v>0</v>
      </c>
      <c r="P126" s="14">
        <f t="shared" ref="P126:P130" si="224">IF(J126&lt;N126,1,0)</f>
        <v>0</v>
      </c>
      <c r="Q126" s="14">
        <f t="shared" ref="Q126:Q130" si="225">SUM(G126*10)</f>
        <v>0</v>
      </c>
      <c r="R126" s="14">
        <f t="shared" si="203"/>
        <v>0</v>
      </c>
      <c r="S126" s="14">
        <f t="shared" ref="S126:S130" si="226">IF(G126&lt;-1,1,0)</f>
        <v>0</v>
      </c>
      <c r="T126" s="14">
        <f t="shared" ref="T126:T130" si="227">IF(G126&gt;=2,1,0)</f>
        <v>0</v>
      </c>
      <c r="U126" s="14">
        <f t="shared" ref="U126:U130" si="228">IF(G126&lt;=-2,1,0)</f>
        <v>0</v>
      </c>
      <c r="AC126" s="14">
        <f t="shared" ref="AC126:AC130" si="229">IF(G126&lt;=-3,1,0)</f>
        <v>0</v>
      </c>
    </row>
    <row r="127" spans="1:29" x14ac:dyDescent="0.15">
      <c r="A127" s="3"/>
      <c r="B127" s="3"/>
      <c r="C127" s="3"/>
      <c r="D127" s="3"/>
      <c r="E127" s="3"/>
      <c r="F127" s="6"/>
      <c r="G127" s="14"/>
      <c r="H127" s="15"/>
      <c r="I127" s="14"/>
      <c r="J127" s="14"/>
      <c r="K127" s="14"/>
      <c r="L127" s="7">
        <v>2.1252314814814799</v>
      </c>
      <c r="M127" s="7">
        <v>2.1250694444444398</v>
      </c>
      <c r="N127" s="14"/>
      <c r="O127" s="14"/>
      <c r="P127" s="14"/>
      <c r="Q127" s="14"/>
      <c r="R127" s="14"/>
      <c r="S127" s="14"/>
      <c r="T127" s="14"/>
      <c r="U127" s="14"/>
      <c r="AC127" s="14"/>
    </row>
    <row r="128" spans="1:29" x14ac:dyDescent="0.15">
      <c r="A128" s="3"/>
      <c r="B128" s="3"/>
      <c r="C128" s="3"/>
      <c r="D128" s="3"/>
      <c r="E128" s="3"/>
      <c r="F128" s="6"/>
      <c r="G128" s="14">
        <f t="shared" si="217"/>
        <v>0</v>
      </c>
      <c r="H128" s="15">
        <f t="shared" si="218"/>
        <v>0</v>
      </c>
      <c r="I128" s="14">
        <f t="shared" si="219"/>
        <v>0</v>
      </c>
      <c r="J128" s="14">
        <f t="shared" si="220"/>
        <v>0</v>
      </c>
      <c r="K128" s="14">
        <f t="shared" si="221"/>
        <v>0</v>
      </c>
      <c r="N128" s="14">
        <f t="shared" si="222"/>
        <v>0</v>
      </c>
      <c r="O128" s="14">
        <f t="shared" si="223"/>
        <v>0</v>
      </c>
      <c r="P128" s="14">
        <f t="shared" si="224"/>
        <v>0</v>
      </c>
      <c r="Q128" s="14">
        <f t="shared" si="225"/>
        <v>0</v>
      </c>
      <c r="R128" s="14">
        <f t="shared" si="203"/>
        <v>0</v>
      </c>
      <c r="S128" s="14">
        <f t="shared" si="226"/>
        <v>0</v>
      </c>
      <c r="T128" s="14">
        <f t="shared" si="227"/>
        <v>0</v>
      </c>
      <c r="U128" s="14">
        <f t="shared" si="228"/>
        <v>0</v>
      </c>
      <c r="AC128" s="14">
        <f t="shared" si="229"/>
        <v>0</v>
      </c>
    </row>
    <row r="129" spans="1:29" x14ac:dyDescent="0.15">
      <c r="A129" s="3"/>
      <c r="B129" s="3"/>
      <c r="C129" s="3"/>
      <c r="D129" s="3"/>
      <c r="E129" s="3"/>
      <c r="F129" s="6"/>
      <c r="G129" s="14"/>
      <c r="H129" s="15"/>
      <c r="I129" s="14"/>
      <c r="J129" s="14"/>
      <c r="K129" s="14"/>
      <c r="L129" s="7">
        <v>2.16689814814815</v>
      </c>
      <c r="M129" s="7">
        <v>2.1667361111111099</v>
      </c>
      <c r="N129" s="14"/>
      <c r="O129" s="14"/>
      <c r="P129" s="14"/>
      <c r="Q129" s="14"/>
      <c r="R129" s="14"/>
      <c r="S129" s="14"/>
      <c r="T129" s="14"/>
      <c r="U129" s="14"/>
      <c r="AC129" s="14"/>
    </row>
    <row r="130" spans="1:29" x14ac:dyDescent="0.15">
      <c r="A130" s="3"/>
      <c r="B130" s="3"/>
      <c r="C130" s="3"/>
      <c r="D130" s="3"/>
      <c r="E130" s="3"/>
      <c r="F130" s="6"/>
      <c r="G130" s="14">
        <f t="shared" si="217"/>
        <v>0</v>
      </c>
      <c r="H130" s="15">
        <f t="shared" si="218"/>
        <v>0</v>
      </c>
      <c r="I130" s="14">
        <f t="shared" si="219"/>
        <v>0</v>
      </c>
      <c r="J130" s="14">
        <f t="shared" si="220"/>
        <v>0</v>
      </c>
      <c r="K130" s="14">
        <f t="shared" si="221"/>
        <v>0</v>
      </c>
      <c r="N130" s="14">
        <f t="shared" si="222"/>
        <v>0</v>
      </c>
      <c r="O130" s="14">
        <f t="shared" si="223"/>
        <v>0</v>
      </c>
      <c r="P130" s="14">
        <f t="shared" si="224"/>
        <v>0</v>
      </c>
      <c r="Q130" s="14">
        <f t="shared" si="225"/>
        <v>0</v>
      </c>
      <c r="R130" s="14">
        <f t="shared" si="203"/>
        <v>0</v>
      </c>
      <c r="S130" s="14">
        <f t="shared" si="226"/>
        <v>0</v>
      </c>
      <c r="T130" s="14">
        <f t="shared" si="227"/>
        <v>0</v>
      </c>
      <c r="U130" s="14">
        <f t="shared" si="228"/>
        <v>0</v>
      </c>
      <c r="AC130" s="14">
        <f t="shared" si="229"/>
        <v>0</v>
      </c>
    </row>
    <row r="131" spans="1:29" x14ac:dyDescent="0.15">
      <c r="A131" s="3"/>
      <c r="B131" s="3"/>
      <c r="C131" s="3"/>
      <c r="D131" s="3"/>
      <c r="E131" s="3"/>
      <c r="F131" s="6"/>
      <c r="G131" s="14"/>
      <c r="H131" s="15"/>
      <c r="I131" s="14"/>
      <c r="J131" s="14"/>
      <c r="K131" s="14"/>
      <c r="L131" s="7">
        <v>2.20856481481482</v>
      </c>
      <c r="M131" s="7">
        <v>2.2084027777777799</v>
      </c>
      <c r="N131" s="14"/>
      <c r="O131" s="14"/>
      <c r="P131" s="14"/>
      <c r="Q131" s="14"/>
      <c r="R131" s="14"/>
      <c r="S131" s="14"/>
      <c r="T131" s="14"/>
      <c r="U131" s="14"/>
      <c r="AC131" s="14"/>
    </row>
    <row r="132" spans="1:29" x14ac:dyDescent="0.15">
      <c r="A132" s="3"/>
      <c r="B132" s="3"/>
      <c r="C132" s="3"/>
      <c r="D132" s="3"/>
      <c r="E132" s="3"/>
      <c r="F132" s="6"/>
      <c r="G132" s="14">
        <f t="shared" ref="G132:G136" si="230">IF(B133="　卖",E133-E132,E132-E133)*1</f>
        <v>0</v>
      </c>
      <c r="H132" s="15">
        <f t="shared" ref="H132:H136" si="231">SUM(F133-F132)</f>
        <v>0</v>
      </c>
      <c r="I132" s="14">
        <f>IF(G132&gt;=1,1,0)</f>
        <v>0</v>
      </c>
      <c r="J132" s="14">
        <f>IF(G132&gt;0,1,0)</f>
        <v>0</v>
      </c>
      <c r="K132" s="14">
        <f>IF(G132&gt;=0.4,1,0)</f>
        <v>0</v>
      </c>
      <c r="N132" s="14">
        <f>IF(H132&gt;=M133,1,0)</f>
        <v>0</v>
      </c>
      <c r="O132" s="14">
        <f>IF(H132&gt;=L133,1,0)</f>
        <v>0</v>
      </c>
      <c r="P132" s="14">
        <f>IF(J132&lt;N132,1,0)</f>
        <v>0</v>
      </c>
      <c r="Q132" s="14">
        <f t="shared" ref="Q132:Q136" si="232">SUM(G132*10)</f>
        <v>0</v>
      </c>
      <c r="R132" s="14">
        <f t="shared" ref="R132:R136" si="233">IF(G132&gt;=0.4,1,0)</f>
        <v>0</v>
      </c>
      <c r="S132" s="14">
        <f>IF(G132&lt;-1,1,0)</f>
        <v>0</v>
      </c>
      <c r="T132" s="14">
        <f>IF(G132&gt;=2,1,0)</f>
        <v>0</v>
      </c>
      <c r="U132" s="14">
        <f>IF(G132&lt;=-2,1,0)</f>
        <v>0</v>
      </c>
      <c r="AC132" s="14">
        <f>IF(G132&lt;=-3,1,0)</f>
        <v>0</v>
      </c>
    </row>
    <row r="133" spans="1:29" x14ac:dyDescent="0.15">
      <c r="A133" s="3"/>
      <c r="B133" s="3"/>
      <c r="C133" s="3"/>
      <c r="D133" s="3"/>
      <c r="E133" s="3"/>
      <c r="F133" s="6"/>
      <c r="G133" s="14"/>
      <c r="H133" s="15"/>
      <c r="I133" s="14"/>
      <c r="J133" s="14"/>
      <c r="K133" s="14"/>
      <c r="L133" s="7">
        <v>2.2502314814814799</v>
      </c>
      <c r="M133" s="7">
        <v>2.2500694444444398</v>
      </c>
      <c r="N133" s="14"/>
      <c r="O133" s="14"/>
      <c r="P133" s="14"/>
      <c r="Q133" s="14"/>
      <c r="R133" s="14"/>
      <c r="S133" s="14"/>
      <c r="T133" s="14"/>
      <c r="U133" s="14"/>
      <c r="AC133" s="14"/>
    </row>
    <row r="134" spans="1:29" x14ac:dyDescent="0.15">
      <c r="A134" s="3"/>
      <c r="B134" s="3"/>
      <c r="C134" s="3"/>
      <c r="D134" s="3"/>
      <c r="E134" s="3"/>
      <c r="F134" s="6"/>
      <c r="G134" s="14">
        <f t="shared" si="230"/>
        <v>0</v>
      </c>
      <c r="H134" s="15">
        <f t="shared" si="231"/>
        <v>0</v>
      </c>
      <c r="I134" s="14">
        <f>IF(G134&gt;=1,1,0)</f>
        <v>0</v>
      </c>
      <c r="J134" s="14">
        <f>IF(G134&gt;0,1,0)</f>
        <v>0</v>
      </c>
      <c r="K134" s="14">
        <f>IF(G134&gt;=0.4,1,0)</f>
        <v>0</v>
      </c>
      <c r="N134" s="14">
        <f>IF(H134&gt;=M135,1,0)</f>
        <v>0</v>
      </c>
      <c r="O134" s="14">
        <f>IF(H134&gt;=L135,1,0)</f>
        <v>0</v>
      </c>
      <c r="P134" s="14">
        <f>IF(J134&lt;N134,1,0)</f>
        <v>0</v>
      </c>
      <c r="Q134" s="14">
        <f t="shared" si="232"/>
        <v>0</v>
      </c>
      <c r="R134" s="14">
        <f t="shared" si="233"/>
        <v>0</v>
      </c>
      <c r="S134" s="14">
        <f>IF(G134&lt;-1,1,0)</f>
        <v>0</v>
      </c>
      <c r="T134" s="14">
        <f>IF(G134&gt;=2,1,0)</f>
        <v>0</v>
      </c>
      <c r="U134" s="14">
        <f>IF(G134&lt;=-2,1,0)</f>
        <v>0</v>
      </c>
      <c r="AC134" s="14">
        <f>IF(G134&lt;=-3,1,0)</f>
        <v>0</v>
      </c>
    </row>
    <row r="135" spans="1:29" x14ac:dyDescent="0.15">
      <c r="A135" s="3"/>
      <c r="B135" s="3"/>
      <c r="C135" s="3"/>
      <c r="D135" s="3"/>
      <c r="E135" s="3"/>
      <c r="F135" s="6"/>
      <c r="G135" s="14"/>
      <c r="H135" s="15"/>
      <c r="I135" s="14"/>
      <c r="J135" s="14"/>
      <c r="K135" s="14"/>
      <c r="L135" s="7">
        <v>2.29189814814815</v>
      </c>
      <c r="M135" s="7">
        <v>2.2917361111111099</v>
      </c>
      <c r="N135" s="14"/>
      <c r="O135" s="14"/>
      <c r="P135" s="14"/>
      <c r="Q135" s="14"/>
      <c r="R135" s="14"/>
      <c r="S135" s="14"/>
      <c r="T135" s="14"/>
      <c r="U135" s="14"/>
      <c r="AC135" s="14"/>
    </row>
    <row r="136" spans="1:29" x14ac:dyDescent="0.15">
      <c r="A136" s="3"/>
      <c r="B136" s="3"/>
      <c r="C136" s="3"/>
      <c r="D136" s="3"/>
      <c r="E136" s="3"/>
      <c r="F136" s="6"/>
      <c r="G136" s="14">
        <f t="shared" si="230"/>
        <v>0</v>
      </c>
      <c r="H136" s="15">
        <f t="shared" si="231"/>
        <v>0</v>
      </c>
      <c r="I136" s="14">
        <f t="shared" ref="I136:I140" si="234">IF(G136&gt;=1,1,0)</f>
        <v>0</v>
      </c>
      <c r="J136" s="14">
        <f t="shared" ref="J136:J140" si="235">IF(G136&gt;0,1,0)</f>
        <v>0</v>
      </c>
      <c r="K136" s="14">
        <f t="shared" ref="K136:K140" si="236">IF(G136&gt;=0.4,1,0)</f>
        <v>0</v>
      </c>
      <c r="N136" s="14">
        <f t="shared" ref="N136:N140" si="237">IF(H136&gt;=M137,1,0)</f>
        <v>0</v>
      </c>
      <c r="O136" s="14">
        <f t="shared" ref="O136:O140" si="238">IF(H136&gt;=L137,1,0)</f>
        <v>0</v>
      </c>
      <c r="P136" s="14">
        <f t="shared" ref="P136:P140" si="239">IF(J136&lt;N136,1,0)</f>
        <v>0</v>
      </c>
      <c r="Q136" s="14">
        <f t="shared" si="232"/>
        <v>0</v>
      </c>
      <c r="R136" s="14">
        <f t="shared" si="233"/>
        <v>0</v>
      </c>
      <c r="S136" s="14">
        <f t="shared" ref="S136:S140" si="240">IF(G136&lt;-1,1,0)</f>
        <v>0</v>
      </c>
      <c r="T136" s="14">
        <f t="shared" ref="T136:T140" si="241">IF(G136&gt;=2,1,0)</f>
        <v>0</v>
      </c>
      <c r="U136" s="14">
        <f t="shared" ref="U136:U140" si="242">IF(G136&lt;=-2,1,0)</f>
        <v>0</v>
      </c>
      <c r="AC136" s="14">
        <f t="shared" ref="AC136:AC140" si="243">IF(G136&lt;=-3,1,0)</f>
        <v>0</v>
      </c>
    </row>
    <row r="137" spans="1:29" x14ac:dyDescent="0.15">
      <c r="A137" s="3"/>
      <c r="B137" s="3"/>
      <c r="C137" s="3"/>
      <c r="D137" s="3"/>
      <c r="E137" s="3"/>
      <c r="F137" s="6"/>
      <c r="G137" s="14"/>
      <c r="H137" s="15"/>
      <c r="I137" s="14"/>
      <c r="J137" s="14"/>
      <c r="K137" s="14"/>
      <c r="L137" s="7">
        <v>2.33356481481482</v>
      </c>
      <c r="M137" s="7">
        <v>2.3334027777777799</v>
      </c>
      <c r="N137" s="14"/>
      <c r="O137" s="14"/>
      <c r="P137" s="14"/>
      <c r="Q137" s="14"/>
      <c r="R137" s="14"/>
      <c r="S137" s="14"/>
      <c r="T137" s="14"/>
      <c r="U137" s="14"/>
      <c r="AC137" s="14"/>
    </row>
    <row r="138" spans="1:29" x14ac:dyDescent="0.15">
      <c r="A138" s="3"/>
      <c r="B138" s="3"/>
      <c r="C138" s="3"/>
      <c r="D138" s="3"/>
      <c r="E138" s="3"/>
      <c r="F138" s="6"/>
      <c r="G138" s="14">
        <f t="shared" ref="G138:G142" si="244">IF(B139="　卖",E139-E138,E138-E139)*1</f>
        <v>0</v>
      </c>
      <c r="H138" s="15">
        <f t="shared" ref="H138:H142" si="245">SUM(F139-F138)</f>
        <v>0</v>
      </c>
      <c r="I138" s="14">
        <f t="shared" si="234"/>
        <v>0</v>
      </c>
      <c r="J138" s="14">
        <f t="shared" si="235"/>
        <v>0</v>
      </c>
      <c r="K138" s="14">
        <f t="shared" si="236"/>
        <v>0</v>
      </c>
      <c r="N138" s="14">
        <f t="shared" si="237"/>
        <v>0</v>
      </c>
      <c r="O138" s="14">
        <f t="shared" si="238"/>
        <v>0</v>
      </c>
      <c r="P138" s="14">
        <f t="shared" si="239"/>
        <v>0</v>
      </c>
      <c r="Q138" s="14">
        <f t="shared" ref="Q138:Q142" si="246">SUM(G138*10)</f>
        <v>0</v>
      </c>
      <c r="R138" s="14">
        <f t="shared" ref="R138:R142" si="247">IF(G138&gt;=0.4,1,0)</f>
        <v>0</v>
      </c>
      <c r="S138" s="14">
        <f t="shared" si="240"/>
        <v>0</v>
      </c>
      <c r="T138" s="14">
        <f t="shared" si="241"/>
        <v>0</v>
      </c>
      <c r="U138" s="14">
        <f t="shared" si="242"/>
        <v>0</v>
      </c>
      <c r="AC138" s="14">
        <f t="shared" si="243"/>
        <v>0</v>
      </c>
    </row>
    <row r="139" spans="1:29" x14ac:dyDescent="0.15">
      <c r="A139" s="3"/>
      <c r="B139" s="3"/>
      <c r="C139" s="3"/>
      <c r="D139" s="3"/>
      <c r="E139" s="3"/>
      <c r="F139" s="6"/>
      <c r="G139" s="14"/>
      <c r="H139" s="15"/>
      <c r="I139" s="14"/>
      <c r="J139" s="14"/>
      <c r="K139" s="14"/>
      <c r="L139" s="7">
        <v>2.3752314814814799</v>
      </c>
      <c r="M139" s="7">
        <v>2.3750694444444398</v>
      </c>
      <c r="N139" s="14"/>
      <c r="O139" s="14"/>
      <c r="P139" s="14"/>
      <c r="Q139" s="14"/>
      <c r="R139" s="14"/>
      <c r="S139" s="14"/>
      <c r="T139" s="14"/>
      <c r="U139" s="14"/>
      <c r="AC139" s="14"/>
    </row>
    <row r="140" spans="1:29" x14ac:dyDescent="0.15">
      <c r="A140" s="3"/>
      <c r="B140" s="3"/>
      <c r="C140" s="3"/>
      <c r="D140" s="3"/>
      <c r="E140" s="3"/>
      <c r="F140" s="6"/>
      <c r="G140" s="14">
        <f t="shared" si="244"/>
        <v>0</v>
      </c>
      <c r="H140" s="15">
        <f t="shared" si="245"/>
        <v>0</v>
      </c>
      <c r="I140" s="14">
        <f t="shared" si="234"/>
        <v>0</v>
      </c>
      <c r="J140" s="14">
        <f t="shared" si="235"/>
        <v>0</v>
      </c>
      <c r="K140" s="14">
        <f t="shared" si="236"/>
        <v>0</v>
      </c>
      <c r="N140" s="14">
        <f t="shared" si="237"/>
        <v>0</v>
      </c>
      <c r="O140" s="14">
        <f t="shared" si="238"/>
        <v>0</v>
      </c>
      <c r="P140" s="14">
        <f t="shared" si="239"/>
        <v>0</v>
      </c>
      <c r="Q140" s="14">
        <f t="shared" si="246"/>
        <v>0</v>
      </c>
      <c r="R140" s="14">
        <f t="shared" si="247"/>
        <v>0</v>
      </c>
      <c r="S140" s="14">
        <f t="shared" si="240"/>
        <v>0</v>
      </c>
      <c r="T140" s="14">
        <f t="shared" si="241"/>
        <v>0</v>
      </c>
      <c r="U140" s="14">
        <f t="shared" si="242"/>
        <v>0</v>
      </c>
      <c r="AC140" s="14">
        <f t="shared" si="243"/>
        <v>0</v>
      </c>
    </row>
    <row r="141" spans="1:29" x14ac:dyDescent="0.15">
      <c r="A141" s="3"/>
      <c r="B141" s="3"/>
      <c r="C141" s="3"/>
      <c r="D141" s="3"/>
      <c r="E141" s="3"/>
      <c r="F141" s="6"/>
      <c r="G141" s="14"/>
      <c r="H141" s="15"/>
      <c r="I141" s="14"/>
      <c r="J141" s="14"/>
      <c r="K141" s="14"/>
      <c r="L141" s="7">
        <v>2.41689814814815</v>
      </c>
      <c r="M141" s="7">
        <v>2.4167361111111099</v>
      </c>
      <c r="N141" s="14"/>
      <c r="O141" s="14"/>
      <c r="P141" s="14"/>
      <c r="Q141" s="14"/>
      <c r="R141" s="14"/>
      <c r="S141" s="14"/>
      <c r="T141" s="14"/>
      <c r="U141" s="14"/>
      <c r="AC141" s="14"/>
    </row>
    <row r="142" spans="1:29" x14ac:dyDescent="0.15">
      <c r="A142" s="3"/>
      <c r="B142" s="3"/>
      <c r="C142" s="3"/>
      <c r="D142" s="3"/>
      <c r="E142" s="3"/>
      <c r="F142" s="6"/>
      <c r="G142" s="14">
        <f t="shared" si="244"/>
        <v>0</v>
      </c>
      <c r="H142" s="15">
        <f t="shared" si="245"/>
        <v>0</v>
      </c>
      <c r="I142" s="14">
        <f t="shared" ref="I142:I146" si="248">IF(G142&gt;=1,1,0)</f>
        <v>0</v>
      </c>
      <c r="J142" s="14">
        <f t="shared" ref="J142:J146" si="249">IF(G142&gt;0,1,0)</f>
        <v>0</v>
      </c>
      <c r="K142" s="14">
        <f t="shared" ref="K142:K146" si="250">IF(G142&gt;=0.4,1,0)</f>
        <v>0</v>
      </c>
      <c r="N142" s="14">
        <f t="shared" ref="N142:N146" si="251">IF(H142&gt;=M143,1,0)</f>
        <v>0</v>
      </c>
      <c r="O142" s="14">
        <f t="shared" ref="O142:O146" si="252">IF(H142&gt;=L143,1,0)</f>
        <v>0</v>
      </c>
      <c r="P142" s="14">
        <f t="shared" ref="P142:P146" si="253">IF(J142&lt;N142,1,0)</f>
        <v>0</v>
      </c>
      <c r="Q142" s="14">
        <f t="shared" si="246"/>
        <v>0</v>
      </c>
      <c r="R142" s="14">
        <f t="shared" si="247"/>
        <v>0</v>
      </c>
      <c r="S142" s="14">
        <f t="shared" ref="S142:S146" si="254">IF(G142&lt;-1,1,0)</f>
        <v>0</v>
      </c>
      <c r="T142" s="14">
        <f t="shared" ref="T142:T146" si="255">IF(G142&gt;=2,1,0)</f>
        <v>0</v>
      </c>
      <c r="U142" s="14">
        <f t="shared" ref="U142:U146" si="256">IF(G142&lt;=-2,1,0)</f>
        <v>0</v>
      </c>
      <c r="AC142" s="14">
        <f t="shared" ref="AC142:AC146" si="257">IF(G142&lt;=-3,1,0)</f>
        <v>0</v>
      </c>
    </row>
    <row r="143" spans="1:29" x14ac:dyDescent="0.15">
      <c r="A143" s="3"/>
      <c r="B143" s="3"/>
      <c r="C143" s="3"/>
      <c r="D143" s="3"/>
      <c r="E143" s="3"/>
      <c r="F143" s="6"/>
      <c r="G143" s="14"/>
      <c r="H143" s="15"/>
      <c r="I143" s="14"/>
      <c r="J143" s="14"/>
      <c r="K143" s="14"/>
      <c r="L143" s="7">
        <v>2.45856481481482</v>
      </c>
      <c r="M143" s="7">
        <v>2.4584027777777799</v>
      </c>
      <c r="N143" s="14"/>
      <c r="O143" s="14"/>
      <c r="P143" s="14"/>
      <c r="Q143" s="14"/>
      <c r="R143" s="14"/>
      <c r="S143" s="14"/>
      <c r="T143" s="14"/>
      <c r="U143" s="14"/>
      <c r="AC143" s="14"/>
    </row>
    <row r="144" spans="1:29" x14ac:dyDescent="0.15">
      <c r="A144" s="3"/>
      <c r="B144" s="3"/>
      <c r="C144" s="3"/>
      <c r="D144" s="3"/>
      <c r="E144" s="3"/>
      <c r="F144" s="6"/>
      <c r="G144" s="14">
        <f t="shared" ref="G144:G148" si="258">IF(B145="　卖",E145-E144,E144-E145)*1</f>
        <v>0</v>
      </c>
      <c r="H144" s="15">
        <f t="shared" ref="H144:H148" si="259">SUM(F145-F144)</f>
        <v>0</v>
      </c>
      <c r="I144" s="14">
        <f t="shared" si="248"/>
        <v>0</v>
      </c>
      <c r="J144" s="14">
        <f t="shared" si="249"/>
        <v>0</v>
      </c>
      <c r="K144" s="14">
        <f t="shared" si="250"/>
        <v>0</v>
      </c>
      <c r="N144" s="14">
        <f t="shared" si="251"/>
        <v>0</v>
      </c>
      <c r="O144" s="14">
        <f t="shared" si="252"/>
        <v>0</v>
      </c>
      <c r="P144" s="14">
        <f t="shared" si="253"/>
        <v>0</v>
      </c>
      <c r="Q144" s="14">
        <f t="shared" ref="Q144:Q148" si="260">SUM(G144*10)</f>
        <v>0</v>
      </c>
      <c r="R144" s="14">
        <f>IF(G144&gt;=0.4,1,0)</f>
        <v>0</v>
      </c>
      <c r="S144" s="14">
        <f t="shared" si="254"/>
        <v>0</v>
      </c>
      <c r="T144" s="14">
        <f t="shared" si="255"/>
        <v>0</v>
      </c>
      <c r="U144" s="14">
        <f t="shared" si="256"/>
        <v>0</v>
      </c>
      <c r="AC144" s="14">
        <f t="shared" si="257"/>
        <v>0</v>
      </c>
    </row>
    <row r="145" spans="1:29" x14ac:dyDescent="0.15">
      <c r="A145" s="3"/>
      <c r="B145" s="3"/>
      <c r="C145" s="3"/>
      <c r="D145" s="3"/>
      <c r="E145" s="3"/>
      <c r="F145" s="6"/>
      <c r="G145" s="14"/>
      <c r="H145" s="15"/>
      <c r="I145" s="14"/>
      <c r="J145" s="14"/>
      <c r="K145" s="14"/>
      <c r="L145" s="7">
        <v>2.5002314814814799</v>
      </c>
      <c r="M145" s="7">
        <v>2.5000694444444398</v>
      </c>
      <c r="N145" s="14"/>
      <c r="O145" s="14"/>
      <c r="P145" s="14"/>
      <c r="Q145" s="14"/>
      <c r="R145" s="14"/>
      <c r="S145" s="14"/>
      <c r="T145" s="14"/>
      <c r="U145" s="14"/>
      <c r="AC145" s="14"/>
    </row>
    <row r="146" spans="1:29" x14ac:dyDescent="0.15">
      <c r="A146" s="3"/>
      <c r="B146" s="3"/>
      <c r="C146" s="3"/>
      <c r="D146" s="3"/>
      <c r="E146" s="3"/>
      <c r="F146" s="6"/>
      <c r="G146" s="14">
        <f t="shared" si="258"/>
        <v>0</v>
      </c>
      <c r="H146" s="15">
        <f t="shared" si="259"/>
        <v>0</v>
      </c>
      <c r="I146" s="14">
        <f t="shared" si="248"/>
        <v>0</v>
      </c>
      <c r="J146" s="14">
        <f t="shared" si="249"/>
        <v>0</v>
      </c>
      <c r="K146" s="14">
        <f t="shared" si="250"/>
        <v>0</v>
      </c>
      <c r="N146" s="14">
        <f t="shared" si="251"/>
        <v>0</v>
      </c>
      <c r="O146" s="14">
        <f t="shared" si="252"/>
        <v>0</v>
      </c>
      <c r="P146" s="14">
        <f t="shared" si="253"/>
        <v>0</v>
      </c>
      <c r="Q146" s="14">
        <f t="shared" si="260"/>
        <v>0</v>
      </c>
      <c r="R146" s="14">
        <f>IF(G146&gt;=0.4,1,0)</f>
        <v>0</v>
      </c>
      <c r="S146" s="14">
        <f t="shared" si="254"/>
        <v>0</v>
      </c>
      <c r="T146" s="14">
        <f t="shared" si="255"/>
        <v>0</v>
      </c>
      <c r="U146" s="14">
        <f t="shared" si="256"/>
        <v>0</v>
      </c>
      <c r="AC146" s="14">
        <f t="shared" si="257"/>
        <v>0</v>
      </c>
    </row>
    <row r="147" spans="1:29" x14ac:dyDescent="0.15">
      <c r="A147" s="3"/>
      <c r="B147" s="3"/>
      <c r="C147" s="3"/>
      <c r="D147" s="3"/>
      <c r="E147" s="3"/>
      <c r="F147" s="6"/>
      <c r="G147" s="14"/>
      <c r="H147" s="15"/>
      <c r="I147" s="14"/>
      <c r="J147" s="14"/>
      <c r="K147" s="14"/>
      <c r="L147" s="7">
        <v>2.54189814814815</v>
      </c>
      <c r="M147" s="7">
        <v>2.5417361111111099</v>
      </c>
      <c r="N147" s="14"/>
      <c r="O147" s="14"/>
      <c r="P147" s="14"/>
      <c r="Q147" s="14"/>
      <c r="R147" s="14"/>
      <c r="S147" s="14"/>
      <c r="T147" s="14"/>
      <c r="U147" s="14"/>
      <c r="AC147" s="14"/>
    </row>
    <row r="148" spans="1:29" x14ac:dyDescent="0.15">
      <c r="A148" s="3"/>
      <c r="B148" s="3"/>
      <c r="C148" s="3"/>
      <c r="D148" s="3"/>
      <c r="E148" s="3"/>
      <c r="F148" s="6"/>
      <c r="G148" s="14">
        <f t="shared" si="258"/>
        <v>0</v>
      </c>
      <c r="H148" s="15">
        <f t="shared" si="259"/>
        <v>0</v>
      </c>
      <c r="I148" s="14">
        <f t="shared" ref="I148:I152" si="261">IF(G148&gt;=1,1,0)</f>
        <v>0</v>
      </c>
      <c r="J148" s="14">
        <f t="shared" ref="J148:J152" si="262">IF(G148&gt;0,1,0)</f>
        <v>0</v>
      </c>
      <c r="K148" s="14">
        <f t="shared" ref="K148:K152" si="263">IF(G148&gt;=0.4,1,0)</f>
        <v>0</v>
      </c>
      <c r="N148" s="14">
        <f t="shared" ref="N148:N152" si="264">IF(H148&gt;=M149,1,0)</f>
        <v>0</v>
      </c>
      <c r="O148" s="14">
        <f t="shared" ref="O148:O152" si="265">IF(H148&gt;=L149,1,0)</f>
        <v>0</v>
      </c>
      <c r="P148" s="14">
        <f t="shared" ref="P148:P152" si="266">IF(J148&lt;N148,1,0)</f>
        <v>0</v>
      </c>
      <c r="Q148" s="14">
        <f t="shared" si="260"/>
        <v>0</v>
      </c>
      <c r="R148" s="14">
        <f t="shared" ref="R148:R152" si="267">IF(G148&gt;=0.4,1,0)</f>
        <v>0</v>
      </c>
      <c r="S148" s="14">
        <f t="shared" ref="S148:S152" si="268">IF(G148&lt;-1,1,0)</f>
        <v>0</v>
      </c>
      <c r="T148" s="14">
        <f t="shared" ref="T148:T152" si="269">IF(G148&gt;=2,1,0)</f>
        <v>0</v>
      </c>
      <c r="U148" s="14">
        <f t="shared" ref="U148:U152" si="270">IF(G148&lt;=-2,1,0)</f>
        <v>0</v>
      </c>
      <c r="AC148" s="14">
        <f t="shared" ref="AC148:AC152" si="271">IF(G148&lt;=-3,1,0)</f>
        <v>0</v>
      </c>
    </row>
    <row r="149" spans="1:29" x14ac:dyDescent="0.15">
      <c r="A149" s="3"/>
      <c r="B149" s="3"/>
      <c r="C149" s="3"/>
      <c r="D149" s="3"/>
      <c r="E149" s="3"/>
      <c r="F149" s="6"/>
      <c r="G149" s="14"/>
      <c r="H149" s="15"/>
      <c r="I149" s="14"/>
      <c r="J149" s="14"/>
      <c r="K149" s="14"/>
      <c r="L149" s="7">
        <v>2.58356481481482</v>
      </c>
      <c r="M149" s="7">
        <v>2.5834027777777799</v>
      </c>
      <c r="N149" s="14"/>
      <c r="O149" s="14"/>
      <c r="P149" s="14"/>
      <c r="Q149" s="14"/>
      <c r="R149" s="14"/>
      <c r="S149" s="14"/>
      <c r="T149" s="14"/>
      <c r="U149" s="14"/>
      <c r="AC149" s="14"/>
    </row>
    <row r="150" spans="1:29" x14ac:dyDescent="0.15">
      <c r="A150" s="3"/>
      <c r="B150" s="3"/>
      <c r="C150" s="3"/>
      <c r="D150" s="3"/>
      <c r="E150" s="3"/>
      <c r="F150" s="6"/>
      <c r="G150" s="14">
        <f t="shared" ref="G150:G154" si="272">IF(B151="　卖",E151-E150,E150-E151)*1</f>
        <v>0</v>
      </c>
      <c r="H150" s="15">
        <f t="shared" ref="H150:H154" si="273">SUM(F151-F150)</f>
        <v>0</v>
      </c>
      <c r="I150" s="14">
        <f t="shared" si="261"/>
        <v>0</v>
      </c>
      <c r="J150" s="14">
        <f t="shared" si="262"/>
        <v>0</v>
      </c>
      <c r="K150" s="14">
        <f t="shared" si="263"/>
        <v>0</v>
      </c>
      <c r="N150" s="14">
        <f t="shared" si="264"/>
        <v>0</v>
      </c>
      <c r="O150" s="14">
        <f t="shared" si="265"/>
        <v>0</v>
      </c>
      <c r="P150" s="14">
        <f t="shared" si="266"/>
        <v>0</v>
      </c>
      <c r="Q150" s="14">
        <f t="shared" ref="Q150:Q154" si="274">SUM(G150*10)</f>
        <v>0</v>
      </c>
      <c r="R150" s="14">
        <f t="shared" si="267"/>
        <v>0</v>
      </c>
      <c r="S150" s="14">
        <f t="shared" si="268"/>
        <v>0</v>
      </c>
      <c r="T150" s="14">
        <f t="shared" si="269"/>
        <v>0</v>
      </c>
      <c r="U150" s="14">
        <f t="shared" si="270"/>
        <v>0</v>
      </c>
      <c r="AC150" s="14">
        <f t="shared" si="271"/>
        <v>0</v>
      </c>
    </row>
    <row r="151" spans="1:29" x14ac:dyDescent="0.15">
      <c r="A151" s="3"/>
      <c r="B151" s="3"/>
      <c r="C151" s="3"/>
      <c r="D151" s="3"/>
      <c r="E151" s="3"/>
      <c r="F151" s="6"/>
      <c r="G151" s="14"/>
      <c r="H151" s="15"/>
      <c r="I151" s="14"/>
      <c r="J151" s="14"/>
      <c r="K151" s="14"/>
      <c r="L151" s="7">
        <v>2.6252314814814799</v>
      </c>
      <c r="M151" s="7">
        <v>2.6250694444444398</v>
      </c>
      <c r="N151" s="14"/>
      <c r="O151" s="14"/>
      <c r="P151" s="14"/>
      <c r="Q151" s="14"/>
      <c r="R151" s="14"/>
      <c r="S151" s="14"/>
      <c r="T151" s="14"/>
      <c r="U151" s="14"/>
      <c r="AC151" s="14"/>
    </row>
    <row r="152" spans="1:29" x14ac:dyDescent="0.15">
      <c r="A152" s="3"/>
      <c r="B152" s="3"/>
      <c r="C152" s="3"/>
      <c r="D152" s="3"/>
      <c r="E152" s="3"/>
      <c r="F152" s="6"/>
      <c r="G152" s="14">
        <f t="shared" si="272"/>
        <v>0</v>
      </c>
      <c r="H152" s="15">
        <f t="shared" si="273"/>
        <v>0</v>
      </c>
      <c r="I152" s="14">
        <f t="shared" si="261"/>
        <v>0</v>
      </c>
      <c r="J152" s="14">
        <f t="shared" si="262"/>
        <v>0</v>
      </c>
      <c r="K152" s="14">
        <f t="shared" si="263"/>
        <v>0</v>
      </c>
      <c r="N152" s="14">
        <f t="shared" si="264"/>
        <v>0</v>
      </c>
      <c r="O152" s="14">
        <f t="shared" si="265"/>
        <v>0</v>
      </c>
      <c r="P152" s="14">
        <f t="shared" si="266"/>
        <v>0</v>
      </c>
      <c r="Q152" s="14">
        <f t="shared" si="274"/>
        <v>0</v>
      </c>
      <c r="R152" s="14">
        <f t="shared" si="267"/>
        <v>0</v>
      </c>
      <c r="S152" s="14">
        <f t="shared" si="268"/>
        <v>0</v>
      </c>
      <c r="T152" s="14">
        <f t="shared" si="269"/>
        <v>0</v>
      </c>
      <c r="U152" s="14">
        <f t="shared" si="270"/>
        <v>0</v>
      </c>
      <c r="AC152" s="14">
        <f t="shared" si="271"/>
        <v>0</v>
      </c>
    </row>
    <row r="153" spans="1:29" x14ac:dyDescent="0.15">
      <c r="A153" s="3"/>
      <c r="B153" s="3"/>
      <c r="C153" s="3"/>
      <c r="D153" s="3"/>
      <c r="E153" s="3"/>
      <c r="F153" s="6"/>
      <c r="G153" s="14"/>
      <c r="H153" s="15"/>
      <c r="I153" s="14"/>
      <c r="J153" s="14"/>
      <c r="K153" s="14"/>
      <c r="L153" s="7">
        <v>2.66689814814815</v>
      </c>
      <c r="M153" s="7">
        <v>2.6667361111111099</v>
      </c>
      <c r="N153" s="14"/>
      <c r="O153" s="14"/>
      <c r="P153" s="14"/>
      <c r="Q153" s="14"/>
      <c r="R153" s="14"/>
      <c r="S153" s="14"/>
      <c r="T153" s="14"/>
      <c r="U153" s="14"/>
      <c r="AC153" s="14"/>
    </row>
    <row r="154" spans="1:29" x14ac:dyDescent="0.15">
      <c r="A154" s="3"/>
      <c r="B154" s="3"/>
      <c r="C154" s="3"/>
      <c r="D154" s="3"/>
      <c r="E154" s="3"/>
      <c r="F154" s="6"/>
      <c r="G154" s="14">
        <f t="shared" si="272"/>
        <v>0</v>
      </c>
      <c r="H154" s="15">
        <f t="shared" si="273"/>
        <v>0</v>
      </c>
      <c r="I154" s="14">
        <f t="shared" ref="I154:I158" si="275">IF(G154&gt;=1,1,0)</f>
        <v>0</v>
      </c>
      <c r="J154" s="14">
        <f t="shared" ref="J154:J158" si="276">IF(G154&gt;0,1,0)</f>
        <v>0</v>
      </c>
      <c r="K154" s="14">
        <f t="shared" ref="K154:K158" si="277">IF(G154&gt;=0.4,1,0)</f>
        <v>0</v>
      </c>
      <c r="N154" s="14">
        <f t="shared" ref="N154:N158" si="278">IF(H154&gt;=M155,1,0)</f>
        <v>0</v>
      </c>
      <c r="O154" s="14">
        <f t="shared" ref="O154:O158" si="279">IF(H154&gt;=L155,1,0)</f>
        <v>0</v>
      </c>
      <c r="P154" s="14">
        <f t="shared" ref="P154:P158" si="280">IF(J154&lt;N154,1,0)</f>
        <v>0</v>
      </c>
      <c r="Q154" s="14">
        <f t="shared" si="274"/>
        <v>0</v>
      </c>
      <c r="R154" s="14">
        <f t="shared" ref="R154:R158" si="281">IF(G154&gt;=0.4,1,0)</f>
        <v>0</v>
      </c>
      <c r="S154" s="14">
        <f t="shared" ref="S154:S158" si="282">IF(G154&lt;-1,1,0)</f>
        <v>0</v>
      </c>
      <c r="T154" s="14">
        <f t="shared" ref="T154:T158" si="283">IF(G154&gt;=2,1,0)</f>
        <v>0</v>
      </c>
      <c r="U154" s="14">
        <f t="shared" ref="U154:U158" si="284">IF(G154&lt;=-2,1,0)</f>
        <v>0</v>
      </c>
      <c r="AC154" s="14">
        <f t="shared" ref="AC154:AC158" si="285">IF(G154&lt;=-3,1,0)</f>
        <v>0</v>
      </c>
    </row>
    <row r="155" spans="1:29" x14ac:dyDescent="0.15">
      <c r="A155" s="3"/>
      <c r="B155" s="3"/>
      <c r="C155" s="3"/>
      <c r="D155" s="3"/>
      <c r="E155" s="3"/>
      <c r="F155" s="6"/>
      <c r="G155" s="14"/>
      <c r="H155" s="15"/>
      <c r="I155" s="14"/>
      <c r="J155" s="14"/>
      <c r="K155" s="14"/>
      <c r="L155" s="7">
        <v>2.7085648148148098</v>
      </c>
      <c r="M155" s="7">
        <v>2.7084027777777799</v>
      </c>
      <c r="N155" s="14"/>
      <c r="O155" s="14"/>
      <c r="P155" s="14"/>
      <c r="Q155" s="14"/>
      <c r="R155" s="14"/>
      <c r="S155" s="14"/>
      <c r="T155" s="14"/>
      <c r="U155" s="14"/>
      <c r="AC155" s="14"/>
    </row>
    <row r="156" spans="1:29" x14ac:dyDescent="0.15">
      <c r="A156" s="3"/>
      <c r="B156" s="3"/>
      <c r="C156" s="3"/>
      <c r="D156" s="3"/>
      <c r="E156" s="3"/>
      <c r="F156" s="6"/>
      <c r="G156" s="14">
        <f t="shared" ref="G156:G160" si="286">IF(B157="　卖",E157-E156,E156-E157)*1</f>
        <v>0</v>
      </c>
      <c r="H156" s="15">
        <f t="shared" ref="H156:H160" si="287">SUM(F157-F156)</f>
        <v>0</v>
      </c>
      <c r="I156" s="14">
        <f t="shared" si="275"/>
        <v>0</v>
      </c>
      <c r="J156" s="14">
        <f t="shared" si="276"/>
        <v>0</v>
      </c>
      <c r="K156" s="14">
        <f t="shared" si="277"/>
        <v>0</v>
      </c>
      <c r="N156" s="14">
        <f t="shared" si="278"/>
        <v>0</v>
      </c>
      <c r="O156" s="14">
        <f t="shared" si="279"/>
        <v>0</v>
      </c>
      <c r="P156" s="14">
        <f t="shared" si="280"/>
        <v>0</v>
      </c>
      <c r="Q156" s="14">
        <f t="shared" ref="Q156:Q160" si="288">SUM(G156*10)</f>
        <v>0</v>
      </c>
      <c r="R156" s="14">
        <f t="shared" si="281"/>
        <v>0</v>
      </c>
      <c r="S156" s="14">
        <f t="shared" si="282"/>
        <v>0</v>
      </c>
      <c r="T156" s="14">
        <f t="shared" si="283"/>
        <v>0</v>
      </c>
      <c r="U156" s="14">
        <f t="shared" si="284"/>
        <v>0</v>
      </c>
      <c r="AC156" s="14">
        <f t="shared" si="285"/>
        <v>0</v>
      </c>
    </row>
    <row r="157" spans="1:29" x14ac:dyDescent="0.15">
      <c r="A157" s="3"/>
      <c r="B157" s="3"/>
      <c r="C157" s="3"/>
      <c r="D157" s="3"/>
      <c r="E157" s="3"/>
      <c r="F157" s="6"/>
      <c r="G157" s="14"/>
      <c r="H157" s="15"/>
      <c r="I157" s="14"/>
      <c r="J157" s="14"/>
      <c r="K157" s="14"/>
      <c r="L157" s="7">
        <v>2.7502314814814799</v>
      </c>
      <c r="M157" s="7">
        <v>2.7500694444444398</v>
      </c>
      <c r="N157" s="14"/>
      <c r="O157" s="14"/>
      <c r="P157" s="14"/>
      <c r="Q157" s="14"/>
      <c r="R157" s="14"/>
      <c r="S157" s="14"/>
      <c r="T157" s="14"/>
      <c r="U157" s="14"/>
      <c r="AC157" s="14"/>
    </row>
    <row r="158" spans="1:29" x14ac:dyDescent="0.15">
      <c r="A158" s="3"/>
      <c r="B158" s="3"/>
      <c r="C158" s="3"/>
      <c r="D158" s="3"/>
      <c r="E158" s="3"/>
      <c r="F158" s="6"/>
      <c r="G158" s="14">
        <f t="shared" si="286"/>
        <v>0</v>
      </c>
      <c r="H158" s="15">
        <f t="shared" si="287"/>
        <v>0</v>
      </c>
      <c r="I158" s="14">
        <f t="shared" si="275"/>
        <v>0</v>
      </c>
      <c r="J158" s="14">
        <f t="shared" si="276"/>
        <v>0</v>
      </c>
      <c r="K158" s="14">
        <f t="shared" si="277"/>
        <v>0</v>
      </c>
      <c r="N158" s="14">
        <f t="shared" si="278"/>
        <v>0</v>
      </c>
      <c r="O158" s="14">
        <f t="shared" si="279"/>
        <v>0</v>
      </c>
      <c r="P158" s="14">
        <f t="shared" si="280"/>
        <v>0</v>
      </c>
      <c r="Q158" s="14">
        <f t="shared" si="288"/>
        <v>0</v>
      </c>
      <c r="R158" s="14">
        <f t="shared" si="281"/>
        <v>0</v>
      </c>
      <c r="S158" s="14">
        <f t="shared" si="282"/>
        <v>0</v>
      </c>
      <c r="T158" s="14">
        <f t="shared" si="283"/>
        <v>0</v>
      </c>
      <c r="U158" s="14">
        <f t="shared" si="284"/>
        <v>0</v>
      </c>
      <c r="AC158" s="14">
        <f t="shared" si="285"/>
        <v>0</v>
      </c>
    </row>
    <row r="159" spans="1:29" x14ac:dyDescent="0.15">
      <c r="A159" s="3"/>
      <c r="B159" s="3"/>
      <c r="C159" s="3"/>
      <c r="D159" s="3"/>
      <c r="E159" s="3"/>
      <c r="F159" s="6"/>
      <c r="G159" s="14"/>
      <c r="H159" s="15"/>
      <c r="I159" s="14"/>
      <c r="J159" s="14"/>
      <c r="K159" s="14"/>
      <c r="L159" s="7">
        <v>2.79189814814815</v>
      </c>
      <c r="M159" s="7">
        <v>2.7917361111111099</v>
      </c>
      <c r="N159" s="14"/>
      <c r="O159" s="14"/>
      <c r="P159" s="14"/>
      <c r="Q159" s="14"/>
      <c r="R159" s="14"/>
      <c r="S159" s="14"/>
      <c r="T159" s="14"/>
      <c r="U159" s="14"/>
      <c r="AC159" s="14"/>
    </row>
    <row r="160" spans="1:29" x14ac:dyDescent="0.15">
      <c r="A160" s="3"/>
      <c r="B160" s="3"/>
      <c r="C160" s="3"/>
      <c r="D160" s="3"/>
      <c r="E160" s="3"/>
      <c r="F160" s="6"/>
      <c r="G160" s="14">
        <f t="shared" si="286"/>
        <v>0</v>
      </c>
      <c r="H160" s="15">
        <f t="shared" si="287"/>
        <v>0</v>
      </c>
      <c r="I160" s="14">
        <f t="shared" ref="I160:I164" si="289">IF(G160&gt;=1,1,0)</f>
        <v>0</v>
      </c>
      <c r="J160" s="14">
        <f t="shared" ref="J160:J164" si="290">IF(G160&gt;0,1,0)</f>
        <v>0</v>
      </c>
      <c r="K160" s="14">
        <f t="shared" ref="K160:K164" si="291">IF(G160&gt;=0.4,1,0)</f>
        <v>0</v>
      </c>
      <c r="N160" s="14">
        <f t="shared" ref="N160:N164" si="292">IF(H160&gt;=M161,1,0)</f>
        <v>0</v>
      </c>
      <c r="O160" s="14">
        <f t="shared" ref="O160:O164" si="293">IF(H160&gt;=L161,1,0)</f>
        <v>0</v>
      </c>
      <c r="P160" s="14">
        <f t="shared" ref="P160:P164" si="294">IF(J160&lt;N160,1,0)</f>
        <v>0</v>
      </c>
      <c r="Q160" s="14">
        <f t="shared" si="288"/>
        <v>0</v>
      </c>
      <c r="R160" s="14">
        <f t="shared" ref="R160:R164" si="295">IF(G160&gt;=0.4,1,0)</f>
        <v>0</v>
      </c>
      <c r="S160" s="14">
        <f t="shared" ref="S160:S164" si="296">IF(G160&lt;-1,1,0)</f>
        <v>0</v>
      </c>
      <c r="T160" s="14">
        <f t="shared" ref="T160:T164" si="297">IF(G160&gt;=2,1,0)</f>
        <v>0</v>
      </c>
      <c r="U160" s="14">
        <f t="shared" ref="U160:U164" si="298">IF(G160&lt;=-2,1,0)</f>
        <v>0</v>
      </c>
      <c r="AC160" s="14">
        <f t="shared" ref="AC160:AC164" si="299">IF(G160&lt;=-3,1,0)</f>
        <v>0</v>
      </c>
    </row>
    <row r="161" spans="1:29" x14ac:dyDescent="0.15">
      <c r="A161" s="3"/>
      <c r="B161" s="3"/>
      <c r="C161" s="3"/>
      <c r="D161" s="3"/>
      <c r="E161" s="3"/>
      <c r="F161" s="6"/>
      <c r="G161" s="14"/>
      <c r="H161" s="15"/>
      <c r="I161" s="14"/>
      <c r="J161" s="14"/>
      <c r="K161" s="14"/>
      <c r="L161" s="7">
        <v>2.8335648148148098</v>
      </c>
      <c r="M161" s="7">
        <v>2.8334027777777799</v>
      </c>
      <c r="N161" s="14"/>
      <c r="O161" s="14"/>
      <c r="P161" s="14"/>
      <c r="Q161" s="14"/>
      <c r="R161" s="14"/>
      <c r="S161" s="14"/>
      <c r="T161" s="14"/>
      <c r="U161" s="14"/>
      <c r="AC161" s="14"/>
    </row>
    <row r="162" spans="1:29" x14ac:dyDescent="0.15">
      <c r="A162" s="3"/>
      <c r="B162" s="3"/>
      <c r="C162" s="3"/>
      <c r="D162" s="3"/>
      <c r="E162" s="3"/>
      <c r="F162" s="6"/>
      <c r="G162" s="14">
        <f t="shared" ref="G162:G166" si="300">IF(B163="　卖",E163-E162,E162-E163)*1</f>
        <v>0</v>
      </c>
      <c r="H162" s="15">
        <f t="shared" ref="H162:H166" si="301">SUM(F163-F162)</f>
        <v>0</v>
      </c>
      <c r="I162" s="14">
        <f t="shared" si="289"/>
        <v>0</v>
      </c>
      <c r="J162" s="14">
        <f t="shared" si="290"/>
        <v>0</v>
      </c>
      <c r="K162" s="14">
        <f t="shared" si="291"/>
        <v>0</v>
      </c>
      <c r="N162" s="14">
        <f t="shared" si="292"/>
        <v>0</v>
      </c>
      <c r="O162" s="14">
        <f t="shared" si="293"/>
        <v>0</v>
      </c>
      <c r="P162" s="14">
        <f t="shared" si="294"/>
        <v>0</v>
      </c>
      <c r="Q162" s="14">
        <f t="shared" ref="Q162:Q166" si="302">SUM(G162*10)</f>
        <v>0</v>
      </c>
      <c r="R162" s="14">
        <f t="shared" si="295"/>
        <v>0</v>
      </c>
      <c r="S162" s="14">
        <f t="shared" si="296"/>
        <v>0</v>
      </c>
      <c r="T162" s="14">
        <f t="shared" si="297"/>
        <v>0</v>
      </c>
      <c r="U162" s="14">
        <f t="shared" si="298"/>
        <v>0</v>
      </c>
      <c r="AC162" s="14">
        <f t="shared" si="299"/>
        <v>0</v>
      </c>
    </row>
    <row r="163" spans="1:29" x14ac:dyDescent="0.15">
      <c r="A163" s="3"/>
      <c r="B163" s="3"/>
      <c r="C163" s="3"/>
      <c r="D163" s="3"/>
      <c r="E163" s="3"/>
      <c r="F163" s="6"/>
      <c r="G163" s="14"/>
      <c r="H163" s="15"/>
      <c r="I163" s="14"/>
      <c r="J163" s="14"/>
      <c r="K163" s="14"/>
      <c r="L163" s="7">
        <v>2.8752314814814799</v>
      </c>
      <c r="M163" s="7">
        <v>2.8750694444444398</v>
      </c>
      <c r="N163" s="14"/>
      <c r="O163" s="14"/>
      <c r="P163" s="14"/>
      <c r="Q163" s="14"/>
      <c r="R163" s="14"/>
      <c r="S163" s="14"/>
      <c r="T163" s="14"/>
      <c r="U163" s="14"/>
      <c r="AC163" s="14"/>
    </row>
    <row r="164" spans="1:29" x14ac:dyDescent="0.15">
      <c r="A164" s="3"/>
      <c r="B164" s="3"/>
      <c r="C164" s="3"/>
      <c r="D164" s="3"/>
      <c r="E164" s="3"/>
      <c r="F164" s="6"/>
      <c r="G164" s="14">
        <f t="shared" si="300"/>
        <v>0</v>
      </c>
      <c r="H164" s="15">
        <f t="shared" si="301"/>
        <v>0</v>
      </c>
      <c r="I164" s="14">
        <f t="shared" si="289"/>
        <v>0</v>
      </c>
      <c r="J164" s="14">
        <f t="shared" si="290"/>
        <v>0</v>
      </c>
      <c r="K164" s="14">
        <f t="shared" si="291"/>
        <v>0</v>
      </c>
      <c r="N164" s="14">
        <f t="shared" si="292"/>
        <v>0</v>
      </c>
      <c r="O164" s="14">
        <f t="shared" si="293"/>
        <v>0</v>
      </c>
      <c r="P164" s="14">
        <f t="shared" si="294"/>
        <v>0</v>
      </c>
      <c r="Q164" s="14">
        <f t="shared" si="302"/>
        <v>0</v>
      </c>
      <c r="R164" s="14">
        <f t="shared" si="295"/>
        <v>0</v>
      </c>
      <c r="S164" s="14">
        <f t="shared" si="296"/>
        <v>0</v>
      </c>
      <c r="T164" s="14">
        <f t="shared" si="297"/>
        <v>0</v>
      </c>
      <c r="U164" s="14">
        <f t="shared" si="298"/>
        <v>0</v>
      </c>
      <c r="AC164" s="14">
        <f t="shared" si="299"/>
        <v>0</v>
      </c>
    </row>
    <row r="165" spans="1:29" x14ac:dyDescent="0.15">
      <c r="A165" s="3"/>
      <c r="B165" s="3"/>
      <c r="C165" s="3"/>
      <c r="D165" s="3"/>
      <c r="E165" s="3"/>
      <c r="F165" s="6"/>
      <c r="G165" s="14"/>
      <c r="H165" s="15"/>
      <c r="I165" s="14"/>
      <c r="J165" s="14"/>
      <c r="K165" s="14"/>
      <c r="L165" s="7">
        <v>2.91689814814815</v>
      </c>
      <c r="M165" s="7">
        <v>2.9167361111111099</v>
      </c>
      <c r="N165" s="14"/>
      <c r="O165" s="14"/>
      <c r="P165" s="14"/>
      <c r="Q165" s="14"/>
      <c r="R165" s="14"/>
      <c r="S165" s="14"/>
      <c r="T165" s="14"/>
      <c r="U165" s="14"/>
      <c r="AC165" s="14"/>
    </row>
    <row r="166" spans="1:29" x14ac:dyDescent="0.15">
      <c r="A166" s="3"/>
      <c r="B166" s="3"/>
      <c r="C166" s="3"/>
      <c r="D166" s="3"/>
      <c r="E166" s="3"/>
      <c r="F166" s="6"/>
      <c r="G166" s="14">
        <f t="shared" si="300"/>
        <v>0</v>
      </c>
      <c r="H166" s="15">
        <f t="shared" si="301"/>
        <v>0</v>
      </c>
      <c r="I166" s="14">
        <f t="shared" ref="I166:I170" si="303">IF(G166&gt;=1,1,0)</f>
        <v>0</v>
      </c>
      <c r="J166" s="14">
        <f t="shared" ref="J166:J170" si="304">IF(G166&gt;0,1,0)</f>
        <v>0</v>
      </c>
      <c r="K166" s="14">
        <f t="shared" ref="K166:K170" si="305">IF(G166&gt;=0.4,1,0)</f>
        <v>0</v>
      </c>
      <c r="N166" s="14">
        <f t="shared" ref="N166:N170" si="306">IF(H166&gt;=M167,1,0)</f>
        <v>0</v>
      </c>
      <c r="O166" s="14">
        <f t="shared" ref="O166:O170" si="307">IF(H166&gt;=L167,1,0)</f>
        <v>0</v>
      </c>
      <c r="P166" s="14">
        <f t="shared" ref="P166:P170" si="308">IF(J166&lt;N166,1,0)</f>
        <v>0</v>
      </c>
      <c r="Q166" s="14">
        <f t="shared" si="302"/>
        <v>0</v>
      </c>
      <c r="R166" s="14">
        <f t="shared" ref="R166:R170" si="309">IF(G166&gt;=0.4,1,0)</f>
        <v>0</v>
      </c>
      <c r="S166" s="14">
        <f t="shared" ref="S166:S170" si="310">IF(G166&lt;-1,1,0)</f>
        <v>0</v>
      </c>
      <c r="T166" s="14">
        <f t="shared" ref="T166:T170" si="311">IF(G166&gt;=2,1,0)</f>
        <v>0</v>
      </c>
      <c r="U166" s="14">
        <f t="shared" ref="U166:U170" si="312">IF(G166&lt;=-2,1,0)</f>
        <v>0</v>
      </c>
      <c r="AC166" s="14">
        <f t="shared" ref="AC166:AC170" si="313">IF(G166&lt;=-3,1,0)</f>
        <v>0</v>
      </c>
    </row>
    <row r="167" spans="1:29" x14ac:dyDescent="0.15">
      <c r="A167" s="3"/>
      <c r="B167" s="3"/>
      <c r="C167" s="3"/>
      <c r="D167" s="3"/>
      <c r="E167" s="3"/>
      <c r="F167" s="6"/>
      <c r="G167" s="14"/>
      <c r="H167" s="15"/>
      <c r="I167" s="14"/>
      <c r="J167" s="14"/>
      <c r="K167" s="14"/>
      <c r="L167" s="7">
        <v>2.9585648148148098</v>
      </c>
      <c r="M167" s="7">
        <v>2.9584027777777799</v>
      </c>
      <c r="N167" s="14"/>
      <c r="O167" s="14"/>
      <c r="P167" s="14"/>
      <c r="Q167" s="14"/>
      <c r="R167" s="14"/>
      <c r="S167" s="14"/>
      <c r="T167" s="14"/>
      <c r="U167" s="14"/>
      <c r="AC167" s="14"/>
    </row>
    <row r="168" spans="1:29" x14ac:dyDescent="0.15">
      <c r="A168" s="3"/>
      <c r="B168" s="3"/>
      <c r="C168" s="3"/>
      <c r="D168" s="3"/>
      <c r="E168" s="3"/>
      <c r="F168" s="6"/>
      <c r="G168" s="14">
        <f t="shared" ref="G168:G172" si="314">IF(B169="　卖",E169-E168,E168-E169)*1</f>
        <v>0</v>
      </c>
      <c r="H168" s="15">
        <f t="shared" ref="H168:H172" si="315">SUM(F169-F168)</f>
        <v>0</v>
      </c>
      <c r="I168" s="14">
        <f t="shared" si="303"/>
        <v>0</v>
      </c>
      <c r="J168" s="14">
        <f t="shared" si="304"/>
        <v>0</v>
      </c>
      <c r="K168" s="14">
        <f t="shared" si="305"/>
        <v>0</v>
      </c>
      <c r="N168" s="14">
        <f t="shared" si="306"/>
        <v>0</v>
      </c>
      <c r="O168" s="14">
        <f t="shared" si="307"/>
        <v>0</v>
      </c>
      <c r="P168" s="14">
        <f t="shared" si="308"/>
        <v>0</v>
      </c>
      <c r="Q168" s="14">
        <f t="shared" ref="Q168:Q172" si="316">SUM(G168*10)</f>
        <v>0</v>
      </c>
      <c r="R168" s="14">
        <f t="shared" si="309"/>
        <v>0</v>
      </c>
      <c r="S168" s="14">
        <f t="shared" si="310"/>
        <v>0</v>
      </c>
      <c r="T168" s="14">
        <f t="shared" si="311"/>
        <v>0</v>
      </c>
      <c r="U168" s="14">
        <f t="shared" si="312"/>
        <v>0</v>
      </c>
      <c r="AC168" s="14">
        <f t="shared" si="313"/>
        <v>0</v>
      </c>
    </row>
    <row r="169" spans="1:29" x14ac:dyDescent="0.15">
      <c r="A169" s="3"/>
      <c r="B169" s="3"/>
      <c r="C169" s="3"/>
      <c r="D169" s="3"/>
      <c r="E169" s="3"/>
      <c r="F169" s="6"/>
      <c r="G169" s="14"/>
      <c r="H169" s="15"/>
      <c r="I169" s="14"/>
      <c r="J169" s="14"/>
      <c r="K169" s="14"/>
      <c r="L169" s="7">
        <v>3.0002314814814799</v>
      </c>
      <c r="M169" s="7">
        <v>3.0000694444444398</v>
      </c>
      <c r="N169" s="14"/>
      <c r="O169" s="14"/>
      <c r="P169" s="14"/>
      <c r="Q169" s="14"/>
      <c r="R169" s="14"/>
      <c r="S169" s="14"/>
      <c r="T169" s="14"/>
      <c r="U169" s="14"/>
      <c r="AC169" s="14"/>
    </row>
    <row r="170" spans="1:29" x14ac:dyDescent="0.15">
      <c r="A170" s="3"/>
      <c r="B170" s="3"/>
      <c r="C170" s="3"/>
      <c r="D170" s="3"/>
      <c r="E170" s="3"/>
      <c r="F170" s="6"/>
      <c r="G170" s="14">
        <f t="shared" si="314"/>
        <v>0</v>
      </c>
      <c r="H170" s="15">
        <f t="shared" si="315"/>
        <v>0</v>
      </c>
      <c r="I170" s="14">
        <f t="shared" si="303"/>
        <v>0</v>
      </c>
      <c r="J170" s="14">
        <f t="shared" si="304"/>
        <v>0</v>
      </c>
      <c r="K170" s="14">
        <f t="shared" si="305"/>
        <v>0</v>
      </c>
      <c r="N170" s="14">
        <f t="shared" si="306"/>
        <v>0</v>
      </c>
      <c r="O170" s="14">
        <f t="shared" si="307"/>
        <v>0</v>
      </c>
      <c r="P170" s="14">
        <f t="shared" si="308"/>
        <v>0</v>
      </c>
      <c r="Q170" s="14">
        <f t="shared" si="316"/>
        <v>0</v>
      </c>
      <c r="R170" s="14">
        <f t="shared" si="309"/>
        <v>0</v>
      </c>
      <c r="S170" s="14">
        <f t="shared" si="310"/>
        <v>0</v>
      </c>
      <c r="T170" s="14">
        <f t="shared" si="311"/>
        <v>0</v>
      </c>
      <c r="U170" s="14">
        <f t="shared" si="312"/>
        <v>0</v>
      </c>
      <c r="AC170" s="14">
        <f t="shared" si="313"/>
        <v>0</v>
      </c>
    </row>
    <row r="171" spans="1:29" x14ac:dyDescent="0.15">
      <c r="A171" s="3"/>
      <c r="B171" s="3"/>
      <c r="C171" s="3"/>
      <c r="D171" s="3"/>
      <c r="E171" s="3"/>
      <c r="F171" s="6"/>
      <c r="G171" s="14"/>
      <c r="H171" s="15"/>
      <c r="I171" s="14"/>
      <c r="J171" s="14"/>
      <c r="K171" s="14"/>
      <c r="L171" s="7">
        <v>3.04189814814815</v>
      </c>
      <c r="M171" s="7">
        <v>3.0417361111111099</v>
      </c>
      <c r="N171" s="14"/>
      <c r="O171" s="14"/>
      <c r="P171" s="14"/>
      <c r="Q171" s="14"/>
      <c r="R171" s="14"/>
      <c r="S171" s="14"/>
      <c r="T171" s="14"/>
      <c r="U171" s="14"/>
      <c r="AC171" s="14"/>
    </row>
    <row r="172" spans="1:29" x14ac:dyDescent="0.15">
      <c r="A172" s="3"/>
      <c r="B172" s="3"/>
      <c r="C172" s="3"/>
      <c r="D172" s="3"/>
      <c r="E172" s="3"/>
      <c r="F172" s="6"/>
      <c r="G172" s="14">
        <f t="shared" si="314"/>
        <v>0</v>
      </c>
      <c r="H172" s="15">
        <f t="shared" si="315"/>
        <v>0</v>
      </c>
      <c r="I172" s="14"/>
      <c r="J172" s="14"/>
      <c r="K172" s="14"/>
      <c r="N172" s="14"/>
      <c r="O172" s="14"/>
      <c r="P172" s="14"/>
      <c r="Q172" s="14">
        <f t="shared" si="316"/>
        <v>0</v>
      </c>
      <c r="R172" s="14">
        <f t="shared" ref="R172:R176" si="317">IF(G172&gt;=0.4,1,0)</f>
        <v>0</v>
      </c>
      <c r="S172" s="14">
        <f t="shared" ref="S172:S176" si="318">IF(G172&lt;-1,1,0)</f>
        <v>0</v>
      </c>
      <c r="T172" s="14">
        <f t="shared" ref="T172:T176" si="319">IF(G172&gt;=2,1,0)</f>
        <v>0</v>
      </c>
      <c r="U172" s="14">
        <f t="shared" ref="U172:U176" si="320">IF(G172&lt;=-2,1,0)</f>
        <v>0</v>
      </c>
      <c r="AC172" s="14">
        <f t="shared" ref="AC172:AC176" si="321">IF(G172&lt;=-3,1,0)</f>
        <v>0</v>
      </c>
    </row>
    <row r="173" spans="1:29" x14ac:dyDescent="0.15">
      <c r="A173" s="3"/>
      <c r="B173" s="3"/>
      <c r="C173" s="3"/>
      <c r="D173" s="3"/>
      <c r="E173" s="3"/>
      <c r="F173" s="6"/>
      <c r="G173" s="14"/>
      <c r="H173" s="15"/>
      <c r="I173" s="14"/>
      <c r="J173" s="14"/>
      <c r="K173" s="14"/>
      <c r="L173" s="7">
        <v>3.0835648148148098</v>
      </c>
      <c r="M173" s="7">
        <v>3.0834027777777799</v>
      </c>
      <c r="N173" s="14"/>
      <c r="O173" s="14"/>
      <c r="P173" s="14"/>
      <c r="Q173" s="14"/>
      <c r="R173" s="14"/>
      <c r="S173" s="14"/>
      <c r="T173" s="14"/>
      <c r="U173" s="14"/>
      <c r="AC173" s="14"/>
    </row>
    <row r="174" spans="1:29" x14ac:dyDescent="0.15">
      <c r="A174" s="3"/>
      <c r="B174" s="3"/>
      <c r="C174" s="3"/>
      <c r="D174" s="3"/>
      <c r="E174" s="3"/>
      <c r="F174" s="6"/>
      <c r="G174" s="14">
        <f t="shared" ref="G174:G178" si="322">IF(B175="　卖",E175-E174,E174-E175)*1</f>
        <v>0</v>
      </c>
      <c r="H174" s="15">
        <f t="shared" ref="H174:H178" si="323">SUM(F175-F174)</f>
        <v>0</v>
      </c>
      <c r="I174" s="14"/>
      <c r="J174" s="14"/>
      <c r="K174" s="14"/>
      <c r="N174" s="14"/>
      <c r="O174" s="14"/>
      <c r="P174" s="14"/>
      <c r="Q174" s="14">
        <f t="shared" ref="Q174:Q178" si="324">SUM(G174*10)</f>
        <v>0</v>
      </c>
      <c r="R174" s="14">
        <f t="shared" si="317"/>
        <v>0</v>
      </c>
      <c r="S174" s="14">
        <f t="shared" si="318"/>
        <v>0</v>
      </c>
      <c r="T174" s="14">
        <f t="shared" si="319"/>
        <v>0</v>
      </c>
      <c r="U174" s="14">
        <f t="shared" si="320"/>
        <v>0</v>
      </c>
      <c r="AC174" s="14">
        <f t="shared" si="321"/>
        <v>0</v>
      </c>
    </row>
    <row r="175" spans="1:29" x14ac:dyDescent="0.15">
      <c r="A175" s="3"/>
      <c r="B175" s="3"/>
      <c r="C175" s="3"/>
      <c r="D175" s="3"/>
      <c r="E175" s="3"/>
      <c r="F175" s="6"/>
      <c r="G175" s="14"/>
      <c r="H175" s="15"/>
      <c r="I175" s="14"/>
      <c r="J175" s="14"/>
      <c r="K175" s="14"/>
      <c r="L175" s="7">
        <v>3.1252314814814799</v>
      </c>
      <c r="M175" s="7">
        <v>3.1250694444444398</v>
      </c>
      <c r="N175" s="14"/>
      <c r="O175" s="14"/>
      <c r="P175" s="14"/>
      <c r="Q175" s="14"/>
      <c r="R175" s="14"/>
      <c r="S175" s="14"/>
      <c r="T175" s="14"/>
      <c r="U175" s="14"/>
      <c r="AC175" s="14"/>
    </row>
    <row r="176" spans="1:29" x14ac:dyDescent="0.15">
      <c r="A176" s="3"/>
      <c r="B176" s="3"/>
      <c r="C176" s="3"/>
      <c r="D176" s="3"/>
      <c r="E176" s="3"/>
      <c r="F176" s="6"/>
      <c r="G176" s="14">
        <f t="shared" si="322"/>
        <v>0</v>
      </c>
      <c r="H176" s="15">
        <f t="shared" si="323"/>
        <v>0</v>
      </c>
      <c r="I176" s="14"/>
      <c r="J176" s="14"/>
      <c r="K176" s="14"/>
      <c r="N176" s="14"/>
      <c r="O176" s="14"/>
      <c r="P176" s="14"/>
      <c r="Q176" s="14">
        <f t="shared" si="324"/>
        <v>0</v>
      </c>
      <c r="R176" s="14">
        <f t="shared" si="317"/>
        <v>0</v>
      </c>
      <c r="S176" s="14">
        <f t="shared" si="318"/>
        <v>0</v>
      </c>
      <c r="T176" s="14">
        <f t="shared" si="319"/>
        <v>0</v>
      </c>
      <c r="U176" s="14">
        <f t="shared" si="320"/>
        <v>0</v>
      </c>
      <c r="AC176" s="14">
        <f t="shared" si="321"/>
        <v>0</v>
      </c>
    </row>
    <row r="177" spans="1:29" x14ac:dyDescent="0.15">
      <c r="A177" s="3"/>
      <c r="B177" s="3"/>
      <c r="C177" s="3"/>
      <c r="D177" s="3"/>
      <c r="E177" s="3"/>
      <c r="F177" s="6"/>
      <c r="G177" s="14"/>
      <c r="H177" s="15"/>
      <c r="I177" s="14"/>
      <c r="J177" s="14"/>
      <c r="K177" s="14"/>
      <c r="L177" s="7">
        <v>3.16689814814815</v>
      </c>
      <c r="M177" s="7">
        <v>3.1667361111111099</v>
      </c>
      <c r="N177" s="14"/>
      <c r="O177" s="14"/>
      <c r="P177" s="14"/>
      <c r="Q177" s="14"/>
      <c r="R177" s="14"/>
      <c r="S177" s="14"/>
      <c r="T177" s="14"/>
      <c r="U177" s="14"/>
      <c r="AC177" s="14"/>
    </row>
    <row r="178" spans="1:29" x14ac:dyDescent="0.15">
      <c r="A178" s="3"/>
      <c r="B178" s="3"/>
      <c r="C178" s="3"/>
      <c r="D178" s="3"/>
      <c r="E178" s="3"/>
      <c r="F178" s="6"/>
      <c r="G178" s="14">
        <f t="shared" si="322"/>
        <v>0</v>
      </c>
      <c r="H178" s="15">
        <f t="shared" si="323"/>
        <v>0</v>
      </c>
      <c r="I178" s="14"/>
      <c r="J178" s="14"/>
      <c r="K178" s="14"/>
      <c r="N178" s="14"/>
      <c r="O178" s="14"/>
      <c r="P178" s="14"/>
      <c r="Q178" s="14">
        <f t="shared" si="324"/>
        <v>0</v>
      </c>
      <c r="R178" s="14">
        <f t="shared" ref="R178:R182" si="325">IF(G178&gt;=0.4,1,0)</f>
        <v>0</v>
      </c>
      <c r="S178" s="14">
        <f t="shared" ref="S178:S182" si="326">IF(G178&lt;-1,1,0)</f>
        <v>0</v>
      </c>
      <c r="T178" s="14">
        <f t="shared" ref="T178:T182" si="327">IF(G178&gt;=2,1,0)</f>
        <v>0</v>
      </c>
      <c r="U178" s="14">
        <f t="shared" ref="U178:U182" si="328">IF(G178&lt;=-2,1,0)</f>
        <v>0</v>
      </c>
      <c r="AC178" s="14">
        <f t="shared" ref="AC178:AC182" si="329">IF(G178&lt;=-3,1,0)</f>
        <v>0</v>
      </c>
    </row>
    <row r="179" spans="1:29" x14ac:dyDescent="0.15">
      <c r="A179" s="3"/>
      <c r="B179" s="3"/>
      <c r="C179" s="3"/>
      <c r="D179" s="3"/>
      <c r="E179" s="3"/>
      <c r="F179" s="6"/>
      <c r="G179" s="14"/>
      <c r="H179" s="15"/>
      <c r="I179" s="14"/>
      <c r="J179" s="14"/>
      <c r="K179" s="14"/>
      <c r="L179" s="7">
        <v>3.2085648148148098</v>
      </c>
      <c r="M179" s="7">
        <v>3.2084027777777799</v>
      </c>
      <c r="N179" s="14"/>
      <c r="O179" s="14"/>
      <c r="P179" s="14"/>
      <c r="Q179" s="14"/>
      <c r="R179" s="14"/>
      <c r="S179" s="14"/>
      <c r="T179" s="14"/>
      <c r="U179" s="14"/>
      <c r="AC179" s="14"/>
    </row>
    <row r="180" spans="1:29" x14ac:dyDescent="0.15">
      <c r="A180" s="3"/>
      <c r="B180" s="3"/>
      <c r="C180" s="3"/>
      <c r="D180" s="3"/>
      <c r="E180" s="3"/>
      <c r="F180" s="6"/>
      <c r="G180" s="14">
        <f t="shared" ref="G180:G184" si="330">IF(B181="　卖",E181-E180,E180-E181)*1</f>
        <v>0</v>
      </c>
      <c r="H180" s="15">
        <f t="shared" ref="H180:H184" si="331">SUM(F181-F180)</f>
        <v>0</v>
      </c>
      <c r="I180" s="14"/>
      <c r="J180" s="14"/>
      <c r="K180" s="14"/>
      <c r="N180" s="14"/>
      <c r="O180" s="14"/>
      <c r="P180" s="14"/>
      <c r="Q180" s="14">
        <f t="shared" ref="Q180:Q184" si="332">SUM(G180*10)</f>
        <v>0</v>
      </c>
      <c r="R180" s="14">
        <f t="shared" si="325"/>
        <v>0</v>
      </c>
      <c r="S180" s="14">
        <f t="shared" si="326"/>
        <v>0</v>
      </c>
      <c r="T180" s="14">
        <f t="shared" si="327"/>
        <v>0</v>
      </c>
      <c r="U180" s="14">
        <f t="shared" si="328"/>
        <v>0</v>
      </c>
      <c r="AC180" s="14">
        <f t="shared" si="329"/>
        <v>0</v>
      </c>
    </row>
    <row r="181" spans="1:29" x14ac:dyDescent="0.15">
      <c r="A181" s="3"/>
      <c r="B181" s="3"/>
      <c r="C181" s="3"/>
      <c r="D181" s="3"/>
      <c r="E181" s="3"/>
      <c r="F181" s="6"/>
      <c r="G181" s="14"/>
      <c r="H181" s="15"/>
      <c r="I181" s="14"/>
      <c r="J181" s="14"/>
      <c r="K181" s="14"/>
      <c r="L181" s="7">
        <v>3.2502314814814799</v>
      </c>
      <c r="M181" s="7">
        <v>3.2500694444444398</v>
      </c>
      <c r="N181" s="14"/>
      <c r="O181" s="14"/>
      <c r="P181" s="14"/>
      <c r="Q181" s="14"/>
      <c r="R181" s="14"/>
      <c r="S181" s="14"/>
      <c r="T181" s="14"/>
      <c r="U181" s="14"/>
      <c r="AC181" s="14"/>
    </row>
    <row r="182" spans="1:29" x14ac:dyDescent="0.15">
      <c r="A182" s="3"/>
      <c r="B182" s="3"/>
      <c r="C182" s="3"/>
      <c r="D182" s="3"/>
      <c r="E182" s="3"/>
      <c r="F182" s="6"/>
      <c r="G182" s="14">
        <f t="shared" si="330"/>
        <v>0</v>
      </c>
      <c r="H182" s="15">
        <f t="shared" si="331"/>
        <v>0</v>
      </c>
      <c r="I182" s="14"/>
      <c r="J182" s="14"/>
      <c r="K182" s="14"/>
      <c r="N182" s="14"/>
      <c r="O182" s="14"/>
      <c r="P182" s="14"/>
      <c r="Q182" s="14">
        <f t="shared" si="332"/>
        <v>0</v>
      </c>
      <c r="R182" s="14">
        <f t="shared" si="325"/>
        <v>0</v>
      </c>
      <c r="S182" s="14">
        <f t="shared" si="326"/>
        <v>0</v>
      </c>
      <c r="T182" s="14">
        <f t="shared" si="327"/>
        <v>0</v>
      </c>
      <c r="U182" s="14">
        <f t="shared" si="328"/>
        <v>0</v>
      </c>
      <c r="AC182" s="14">
        <f t="shared" si="329"/>
        <v>0</v>
      </c>
    </row>
    <row r="183" spans="1:29" x14ac:dyDescent="0.15">
      <c r="A183" s="3"/>
      <c r="B183" s="3"/>
      <c r="C183" s="3"/>
      <c r="D183" s="3"/>
      <c r="E183" s="3"/>
      <c r="F183" s="6"/>
      <c r="G183" s="14"/>
      <c r="H183" s="15"/>
      <c r="I183" s="14"/>
      <c r="J183" s="14"/>
      <c r="K183" s="14"/>
      <c r="L183" s="7">
        <v>3.29189814814815</v>
      </c>
      <c r="M183" s="7">
        <v>3.2917361111111099</v>
      </c>
      <c r="N183" s="14"/>
      <c r="O183" s="14"/>
      <c r="P183" s="14"/>
      <c r="Q183" s="14"/>
      <c r="R183" s="14"/>
      <c r="S183" s="14"/>
      <c r="T183" s="14"/>
      <c r="U183" s="14"/>
      <c r="AC183" s="14"/>
    </row>
    <row r="184" spans="1:29" x14ac:dyDescent="0.15">
      <c r="A184" s="3"/>
      <c r="B184" s="3"/>
      <c r="C184" s="3"/>
      <c r="D184" s="3"/>
      <c r="E184" s="3"/>
      <c r="F184" s="6"/>
      <c r="G184" s="14">
        <f t="shared" si="330"/>
        <v>0</v>
      </c>
      <c r="H184" s="15">
        <f t="shared" si="331"/>
        <v>0</v>
      </c>
      <c r="I184" s="14"/>
      <c r="J184" s="14"/>
      <c r="K184" s="14"/>
      <c r="N184" s="14"/>
      <c r="O184" s="14"/>
      <c r="P184" s="14"/>
      <c r="Q184" s="14">
        <f t="shared" si="332"/>
        <v>0</v>
      </c>
      <c r="R184" s="14">
        <f t="shared" ref="R184:R188" si="333">IF(G184&gt;=0.4,1,0)</f>
        <v>0</v>
      </c>
      <c r="S184" s="14">
        <f t="shared" ref="S184:S188" si="334">IF(G184&lt;-1,1,0)</f>
        <v>0</v>
      </c>
      <c r="T184" s="14">
        <f t="shared" ref="T184:T188" si="335">IF(G184&gt;=2,1,0)</f>
        <v>0</v>
      </c>
      <c r="U184" s="14">
        <f t="shared" ref="U184:U188" si="336">IF(G184&lt;=-2,1,0)</f>
        <v>0</v>
      </c>
      <c r="AC184" s="14">
        <f t="shared" ref="AC184:AC188" si="337">IF(G184&lt;=-3,1,0)</f>
        <v>0</v>
      </c>
    </row>
    <row r="185" spans="1:29" x14ac:dyDescent="0.15">
      <c r="A185" s="3"/>
      <c r="B185" s="3"/>
      <c r="C185" s="3"/>
      <c r="D185" s="3"/>
      <c r="E185" s="3"/>
      <c r="F185" s="6"/>
      <c r="G185" s="14"/>
      <c r="H185" s="15"/>
      <c r="I185" s="14"/>
      <c r="J185" s="14"/>
      <c r="K185" s="14"/>
      <c r="L185" s="7">
        <v>3.3335648148148098</v>
      </c>
      <c r="M185" s="7">
        <v>3.3334027777777799</v>
      </c>
      <c r="N185" s="14"/>
      <c r="O185" s="14"/>
      <c r="P185" s="14"/>
      <c r="Q185" s="14"/>
      <c r="R185" s="14"/>
      <c r="S185" s="14"/>
      <c r="T185" s="14"/>
      <c r="U185" s="14"/>
      <c r="AC185" s="14"/>
    </row>
    <row r="186" spans="1:29" x14ac:dyDescent="0.15">
      <c r="A186" s="3"/>
      <c r="B186" s="3"/>
      <c r="C186" s="3"/>
      <c r="D186" s="3"/>
      <c r="E186" s="3"/>
      <c r="F186" s="6"/>
      <c r="G186" s="14">
        <f t="shared" ref="G186:G190" si="338">IF(B187="　卖",E187-E186,E186-E187)*1</f>
        <v>0</v>
      </c>
      <c r="H186" s="15">
        <f t="shared" ref="H186:H190" si="339">SUM(F187-F186)</f>
        <v>0</v>
      </c>
      <c r="I186" s="14"/>
      <c r="J186" s="14"/>
      <c r="K186" s="14"/>
      <c r="N186" s="14"/>
      <c r="O186" s="14"/>
      <c r="P186" s="14"/>
      <c r="Q186" s="14">
        <f t="shared" ref="Q186:Q190" si="340">SUM(G186*10)</f>
        <v>0</v>
      </c>
      <c r="R186" s="14">
        <f t="shared" si="333"/>
        <v>0</v>
      </c>
      <c r="S186" s="14">
        <f t="shared" si="334"/>
        <v>0</v>
      </c>
      <c r="T186" s="14">
        <f t="shared" si="335"/>
        <v>0</v>
      </c>
      <c r="U186" s="14">
        <f t="shared" si="336"/>
        <v>0</v>
      </c>
      <c r="AC186" s="14">
        <f t="shared" si="337"/>
        <v>0</v>
      </c>
    </row>
    <row r="187" spans="1:29" x14ac:dyDescent="0.15">
      <c r="A187" s="3"/>
      <c r="B187" s="3"/>
      <c r="C187" s="3"/>
      <c r="D187" s="3"/>
      <c r="E187" s="3"/>
      <c r="F187" s="6"/>
      <c r="G187" s="14"/>
      <c r="H187" s="15"/>
      <c r="I187" s="14"/>
      <c r="J187" s="14"/>
      <c r="K187" s="14"/>
      <c r="L187" s="7">
        <v>3.3752314814814799</v>
      </c>
      <c r="M187" s="7">
        <v>3.3750694444444398</v>
      </c>
      <c r="N187" s="14"/>
      <c r="O187" s="14"/>
      <c r="P187" s="14"/>
      <c r="Q187" s="14"/>
      <c r="R187" s="14"/>
      <c r="S187" s="14"/>
      <c r="T187" s="14"/>
      <c r="U187" s="14"/>
      <c r="AC187" s="14"/>
    </row>
    <row r="188" spans="1:29" x14ac:dyDescent="0.15">
      <c r="A188" s="3"/>
      <c r="B188" s="3"/>
      <c r="C188" s="3"/>
      <c r="D188" s="3"/>
      <c r="E188" s="3"/>
      <c r="F188" s="6"/>
      <c r="G188" s="14">
        <f t="shared" si="338"/>
        <v>0</v>
      </c>
      <c r="H188" s="15">
        <f t="shared" si="339"/>
        <v>0</v>
      </c>
      <c r="I188" s="14"/>
      <c r="J188" s="14"/>
      <c r="K188" s="14"/>
      <c r="N188" s="14"/>
      <c r="O188" s="14"/>
      <c r="P188" s="14"/>
      <c r="Q188" s="14">
        <f t="shared" si="340"/>
        <v>0</v>
      </c>
      <c r="R188" s="14">
        <f t="shared" si="333"/>
        <v>0</v>
      </c>
      <c r="S188" s="14">
        <f t="shared" si="334"/>
        <v>0</v>
      </c>
      <c r="T188" s="14">
        <f t="shared" si="335"/>
        <v>0</v>
      </c>
      <c r="U188" s="14">
        <f t="shared" si="336"/>
        <v>0</v>
      </c>
      <c r="AC188" s="14">
        <f t="shared" si="337"/>
        <v>0</v>
      </c>
    </row>
    <row r="189" spans="1:29" x14ac:dyDescent="0.15">
      <c r="A189" s="3"/>
      <c r="B189" s="3"/>
      <c r="C189" s="3"/>
      <c r="D189" s="3"/>
      <c r="E189" s="3"/>
      <c r="F189" s="6"/>
      <c r="G189" s="14"/>
      <c r="H189" s="15"/>
      <c r="I189" s="14"/>
      <c r="J189" s="14"/>
      <c r="K189" s="14"/>
      <c r="L189" s="7">
        <v>3.41689814814815</v>
      </c>
      <c r="M189" s="7">
        <v>3.4167361111111099</v>
      </c>
      <c r="N189" s="14"/>
      <c r="O189" s="14"/>
      <c r="P189" s="14"/>
      <c r="Q189" s="14"/>
      <c r="R189" s="14"/>
      <c r="S189" s="14"/>
      <c r="T189" s="14"/>
      <c r="U189" s="14"/>
      <c r="AC189" s="14"/>
    </row>
    <row r="190" spans="1:29" x14ac:dyDescent="0.15">
      <c r="A190" s="3"/>
      <c r="B190" s="3"/>
      <c r="C190" s="3"/>
      <c r="D190" s="3"/>
      <c r="E190" s="3"/>
      <c r="F190" s="6"/>
      <c r="G190" s="14">
        <f t="shared" si="338"/>
        <v>0</v>
      </c>
      <c r="H190" s="15">
        <f t="shared" si="339"/>
        <v>0</v>
      </c>
      <c r="I190" s="14"/>
      <c r="J190" s="14"/>
      <c r="K190" s="14"/>
      <c r="N190" s="14"/>
      <c r="O190" s="14"/>
      <c r="P190" s="14"/>
      <c r="Q190" s="14">
        <f t="shared" si="340"/>
        <v>0</v>
      </c>
      <c r="R190" s="14">
        <f t="shared" ref="R190:R194" si="341">IF(G190&gt;=0.4,1,0)</f>
        <v>0</v>
      </c>
      <c r="S190" s="14">
        <f t="shared" ref="S190:S194" si="342">IF(G190&lt;-1,1,0)</f>
        <v>0</v>
      </c>
      <c r="T190" s="14">
        <f t="shared" ref="T190:T194" si="343">IF(G190&gt;=2,1,0)</f>
        <v>0</v>
      </c>
      <c r="U190" s="14">
        <f t="shared" ref="U190:U194" si="344">IF(G190&lt;=-2,1,0)</f>
        <v>0</v>
      </c>
      <c r="AC190" s="14">
        <f t="shared" ref="AC190:AC194" si="345">IF(G190&lt;=-3,1,0)</f>
        <v>0</v>
      </c>
    </row>
    <row r="191" spans="1:29" x14ac:dyDescent="0.15">
      <c r="A191" s="3"/>
      <c r="B191" s="3"/>
      <c r="C191" s="3"/>
      <c r="D191" s="3"/>
      <c r="E191" s="3"/>
      <c r="F191" s="6"/>
      <c r="G191" s="14"/>
      <c r="H191" s="15"/>
      <c r="I191" s="14"/>
      <c r="J191" s="14"/>
      <c r="K191" s="14"/>
      <c r="L191" s="7">
        <v>3.4585648148148098</v>
      </c>
      <c r="M191" s="7">
        <v>3.4584027777777799</v>
      </c>
      <c r="N191" s="14"/>
      <c r="O191" s="14"/>
      <c r="P191" s="14"/>
      <c r="Q191" s="14"/>
      <c r="R191" s="14"/>
      <c r="S191" s="14"/>
      <c r="T191" s="14"/>
      <c r="U191" s="14"/>
      <c r="AC191" s="14"/>
    </row>
    <row r="192" spans="1:29" x14ac:dyDescent="0.15">
      <c r="A192" s="3"/>
      <c r="B192" s="3"/>
      <c r="C192" s="3"/>
      <c r="D192" s="3"/>
      <c r="E192" s="3"/>
      <c r="F192" s="6"/>
      <c r="G192" s="14">
        <f t="shared" ref="G192:G196" si="346">IF(B193="　卖",E193-E192,E192-E193)*1</f>
        <v>0</v>
      </c>
      <c r="H192" s="15">
        <f t="shared" ref="H192:H196" si="347">SUM(F193-F192)</f>
        <v>0</v>
      </c>
      <c r="I192" s="14"/>
      <c r="J192" s="14"/>
      <c r="K192" s="14"/>
      <c r="N192" s="14"/>
      <c r="O192" s="14"/>
      <c r="P192" s="14"/>
      <c r="Q192" s="14">
        <f t="shared" ref="Q192:Q196" si="348">SUM(G192*10)</f>
        <v>0</v>
      </c>
      <c r="R192" s="14">
        <f t="shared" si="341"/>
        <v>0</v>
      </c>
      <c r="S192" s="14">
        <f t="shared" si="342"/>
        <v>0</v>
      </c>
      <c r="T192" s="14">
        <f t="shared" si="343"/>
        <v>0</v>
      </c>
      <c r="U192" s="14">
        <f t="shared" si="344"/>
        <v>0</v>
      </c>
      <c r="AC192" s="14">
        <f t="shared" si="345"/>
        <v>0</v>
      </c>
    </row>
    <row r="193" spans="1:29" x14ac:dyDescent="0.15">
      <c r="A193" s="3"/>
      <c r="B193" s="3"/>
      <c r="C193" s="3"/>
      <c r="D193" s="3"/>
      <c r="E193" s="3"/>
      <c r="F193" s="6"/>
      <c r="G193" s="14"/>
      <c r="H193" s="15"/>
      <c r="I193" s="14"/>
      <c r="J193" s="14"/>
      <c r="K193" s="14"/>
      <c r="L193" s="7">
        <v>3.5002314814814799</v>
      </c>
      <c r="M193" s="7">
        <v>3.5000694444444398</v>
      </c>
      <c r="N193" s="14"/>
      <c r="O193" s="14"/>
      <c r="P193" s="14"/>
      <c r="Q193" s="14"/>
      <c r="R193" s="14"/>
      <c r="S193" s="14"/>
      <c r="T193" s="14"/>
      <c r="U193" s="14"/>
      <c r="AC193" s="14"/>
    </row>
    <row r="194" spans="1:29" x14ac:dyDescent="0.15">
      <c r="A194" s="3"/>
      <c r="B194" s="3"/>
      <c r="C194" s="3"/>
      <c r="D194" s="3"/>
      <c r="E194" s="3"/>
      <c r="F194" s="6"/>
      <c r="G194" s="14">
        <f t="shared" si="346"/>
        <v>0</v>
      </c>
      <c r="H194" s="15">
        <f t="shared" si="347"/>
        <v>0</v>
      </c>
      <c r="I194" s="14"/>
      <c r="J194" s="14"/>
      <c r="K194" s="14"/>
      <c r="N194" s="14"/>
      <c r="O194" s="14"/>
      <c r="P194" s="14"/>
      <c r="Q194" s="14">
        <f t="shared" si="348"/>
        <v>0</v>
      </c>
      <c r="R194" s="14">
        <f t="shared" si="341"/>
        <v>0</v>
      </c>
      <c r="S194" s="14">
        <f t="shared" si="342"/>
        <v>0</v>
      </c>
      <c r="T194" s="14">
        <f t="shared" si="343"/>
        <v>0</v>
      </c>
      <c r="U194" s="14">
        <f t="shared" si="344"/>
        <v>0</v>
      </c>
      <c r="AC194" s="14">
        <f t="shared" si="345"/>
        <v>0</v>
      </c>
    </row>
    <row r="195" spans="1:29" x14ac:dyDescent="0.15">
      <c r="A195" s="3"/>
      <c r="B195" s="3"/>
      <c r="C195" s="3"/>
      <c r="D195" s="3"/>
      <c r="E195" s="3"/>
      <c r="F195" s="6"/>
      <c r="G195" s="14"/>
      <c r="H195" s="15"/>
      <c r="I195" s="14"/>
      <c r="J195" s="14"/>
      <c r="K195" s="14"/>
      <c r="L195" s="7">
        <v>3.54189814814815</v>
      </c>
      <c r="M195" s="7">
        <v>3.5417361111111099</v>
      </c>
      <c r="N195" s="14"/>
      <c r="O195" s="14"/>
      <c r="P195" s="14"/>
      <c r="Q195" s="14"/>
      <c r="R195" s="14"/>
      <c r="S195" s="14"/>
      <c r="T195" s="14"/>
      <c r="U195" s="14"/>
      <c r="AC195" s="14"/>
    </row>
    <row r="196" spans="1:29" x14ac:dyDescent="0.15">
      <c r="A196" s="3"/>
      <c r="B196" s="3"/>
      <c r="C196" s="3"/>
      <c r="D196" s="3"/>
      <c r="E196" s="3"/>
      <c r="F196" s="6"/>
      <c r="G196" s="14">
        <f t="shared" si="346"/>
        <v>0</v>
      </c>
      <c r="H196" s="15">
        <f t="shared" si="347"/>
        <v>0</v>
      </c>
      <c r="I196" s="14"/>
      <c r="J196" s="14"/>
      <c r="K196" s="14"/>
      <c r="N196" s="14"/>
      <c r="O196" s="14"/>
      <c r="P196" s="14"/>
      <c r="Q196" s="14">
        <f t="shared" si="348"/>
        <v>0</v>
      </c>
      <c r="R196" s="14">
        <f t="shared" ref="R196:R200" si="349">IF(G196&gt;=0.4,1,0)</f>
        <v>0</v>
      </c>
      <c r="S196" s="14">
        <f t="shared" ref="S196:S200" si="350">IF(G196&lt;-1,1,0)</f>
        <v>0</v>
      </c>
      <c r="T196" s="14">
        <f t="shared" ref="T196:T200" si="351">IF(G196&gt;=2,1,0)</f>
        <v>0</v>
      </c>
      <c r="U196" s="14">
        <f t="shared" ref="U196:U200" si="352">IF(G196&lt;=-2,1,0)</f>
        <v>0</v>
      </c>
      <c r="AC196" s="14">
        <f t="shared" ref="AC196:AC200" si="353">IF(G196&lt;=-3,1,0)</f>
        <v>0</v>
      </c>
    </row>
    <row r="197" spans="1:29" x14ac:dyDescent="0.15">
      <c r="A197" s="3"/>
      <c r="B197" s="3"/>
      <c r="C197" s="3"/>
      <c r="D197" s="3"/>
      <c r="E197" s="3"/>
      <c r="F197" s="6"/>
      <c r="G197" s="14"/>
      <c r="H197" s="15"/>
      <c r="I197" s="14"/>
      <c r="J197" s="14"/>
      <c r="K197" s="14"/>
      <c r="L197" s="7">
        <v>3.5835648148148098</v>
      </c>
      <c r="M197" s="7">
        <v>3.5834027777777799</v>
      </c>
      <c r="N197" s="14"/>
      <c r="O197" s="14"/>
      <c r="P197" s="14"/>
      <c r="Q197" s="14"/>
      <c r="R197" s="14"/>
      <c r="S197" s="14"/>
      <c r="T197" s="14"/>
      <c r="U197" s="14"/>
      <c r="AC197" s="14"/>
    </row>
    <row r="198" spans="1:29" x14ac:dyDescent="0.15">
      <c r="A198" s="3"/>
      <c r="B198" s="3"/>
      <c r="C198" s="3"/>
      <c r="D198" s="3"/>
      <c r="E198" s="3"/>
      <c r="F198" s="6"/>
      <c r="G198" s="14">
        <f t="shared" ref="G198:G202" si="354">IF(B199="　卖",E199-E198,E198-E199)*1</f>
        <v>0</v>
      </c>
      <c r="H198" s="15">
        <f t="shared" ref="H198:H202" si="355">SUM(F199-F198)</f>
        <v>0</v>
      </c>
      <c r="I198" s="14"/>
      <c r="J198" s="14"/>
      <c r="K198" s="14"/>
      <c r="N198" s="14"/>
      <c r="O198" s="14"/>
      <c r="P198" s="14"/>
      <c r="Q198" s="14">
        <f t="shared" ref="Q198:Q202" si="356">SUM(G198*10)</f>
        <v>0</v>
      </c>
      <c r="R198" s="14">
        <f t="shared" si="349"/>
        <v>0</v>
      </c>
      <c r="S198" s="14">
        <f t="shared" si="350"/>
        <v>0</v>
      </c>
      <c r="T198" s="14">
        <f t="shared" si="351"/>
        <v>0</v>
      </c>
      <c r="U198" s="14">
        <f t="shared" si="352"/>
        <v>0</v>
      </c>
      <c r="AC198" s="14">
        <f t="shared" si="353"/>
        <v>0</v>
      </c>
    </row>
    <row r="199" spans="1:29" x14ac:dyDescent="0.15">
      <c r="A199" s="3"/>
      <c r="B199" s="3"/>
      <c r="C199" s="3"/>
      <c r="D199" s="3"/>
      <c r="E199" s="3"/>
      <c r="F199" s="6"/>
      <c r="G199" s="14"/>
      <c r="H199" s="15"/>
      <c r="I199" s="14"/>
      <c r="J199" s="14"/>
      <c r="K199" s="14"/>
      <c r="L199" s="7">
        <v>3.6252314814814799</v>
      </c>
      <c r="M199" s="7">
        <v>3.6250694444444398</v>
      </c>
      <c r="N199" s="14"/>
      <c r="O199" s="14"/>
      <c r="P199" s="14"/>
      <c r="Q199" s="14"/>
      <c r="R199" s="14"/>
      <c r="S199" s="14"/>
      <c r="T199" s="14"/>
      <c r="U199" s="14"/>
      <c r="AC199" s="14"/>
    </row>
    <row r="200" spans="1:29" x14ac:dyDescent="0.15">
      <c r="A200" s="3"/>
      <c r="B200" s="3"/>
      <c r="C200" s="3"/>
      <c r="D200" s="3"/>
      <c r="E200" s="3"/>
      <c r="F200" s="6"/>
      <c r="G200" s="14">
        <f t="shared" si="354"/>
        <v>0</v>
      </c>
      <c r="H200" s="15">
        <f t="shared" si="355"/>
        <v>0</v>
      </c>
      <c r="I200" s="14"/>
      <c r="J200" s="14"/>
      <c r="K200" s="14"/>
      <c r="N200" s="14"/>
      <c r="O200" s="14"/>
      <c r="P200" s="14"/>
      <c r="Q200" s="14">
        <f t="shared" si="356"/>
        <v>0</v>
      </c>
      <c r="R200" s="14">
        <f t="shared" si="349"/>
        <v>0</v>
      </c>
      <c r="S200" s="14">
        <f t="shared" si="350"/>
        <v>0</v>
      </c>
      <c r="T200" s="14">
        <f t="shared" si="351"/>
        <v>0</v>
      </c>
      <c r="U200" s="14">
        <f t="shared" si="352"/>
        <v>0</v>
      </c>
      <c r="AC200" s="14">
        <f t="shared" si="353"/>
        <v>0</v>
      </c>
    </row>
    <row r="201" spans="1:29" x14ac:dyDescent="0.15">
      <c r="A201" s="3"/>
      <c r="B201" s="3"/>
      <c r="C201" s="3"/>
      <c r="D201" s="3"/>
      <c r="E201" s="3"/>
      <c r="F201" s="6"/>
      <c r="G201" s="14"/>
      <c r="H201" s="15"/>
      <c r="I201" s="14"/>
      <c r="J201" s="14"/>
      <c r="K201" s="14"/>
      <c r="L201" s="7">
        <v>3.66689814814815</v>
      </c>
      <c r="M201" s="7">
        <v>3.6667361111111099</v>
      </c>
      <c r="N201" s="14"/>
      <c r="O201" s="14"/>
      <c r="P201" s="14"/>
      <c r="Q201" s="14"/>
      <c r="R201" s="14"/>
      <c r="S201" s="14"/>
      <c r="T201" s="14"/>
      <c r="U201" s="14"/>
      <c r="AC201" s="14"/>
    </row>
    <row r="202" spans="1:29" x14ac:dyDescent="0.15">
      <c r="A202" s="3"/>
      <c r="B202" s="3"/>
      <c r="C202" s="3"/>
      <c r="D202" s="3"/>
      <c r="E202" s="3"/>
      <c r="F202" s="6"/>
      <c r="G202" s="14">
        <f t="shared" si="354"/>
        <v>0</v>
      </c>
      <c r="H202" s="15">
        <f t="shared" si="355"/>
        <v>0</v>
      </c>
      <c r="I202" s="14"/>
      <c r="J202" s="14"/>
      <c r="K202" s="14"/>
      <c r="N202" s="14"/>
      <c r="O202" s="14"/>
      <c r="P202" s="14"/>
      <c r="Q202" s="14">
        <f t="shared" si="356"/>
        <v>0</v>
      </c>
      <c r="R202" s="14">
        <f t="shared" ref="R202:R206" si="357">IF(G202&gt;=0.4,1,0)</f>
        <v>0</v>
      </c>
      <c r="S202" s="14">
        <f t="shared" ref="S202:S206" si="358">IF(G202&lt;-1,1,0)</f>
        <v>0</v>
      </c>
      <c r="T202" s="14">
        <f t="shared" ref="T202:T206" si="359">IF(G202&gt;=2,1,0)</f>
        <v>0</v>
      </c>
      <c r="U202" s="14">
        <f t="shared" ref="U202:U206" si="360">IF(G202&lt;=-2,1,0)</f>
        <v>0</v>
      </c>
      <c r="AC202" s="14">
        <f t="shared" ref="AC202:AC206" si="361">IF(G202&lt;=-3,1,0)</f>
        <v>0</v>
      </c>
    </row>
    <row r="203" spans="1:29" x14ac:dyDescent="0.15">
      <c r="A203" s="3"/>
      <c r="B203" s="3"/>
      <c r="C203" s="3"/>
      <c r="D203" s="3"/>
      <c r="E203" s="3"/>
      <c r="F203" s="6"/>
      <c r="G203" s="14"/>
      <c r="H203" s="15"/>
      <c r="I203" s="14"/>
      <c r="J203" s="14"/>
      <c r="K203" s="14"/>
      <c r="L203" s="7">
        <v>3.7085648148148098</v>
      </c>
      <c r="M203" s="7">
        <v>3.7084027777777799</v>
      </c>
      <c r="N203" s="14"/>
      <c r="O203" s="14"/>
      <c r="P203" s="14"/>
      <c r="Q203" s="14"/>
      <c r="R203" s="14"/>
      <c r="S203" s="14"/>
      <c r="T203" s="14"/>
      <c r="U203" s="14"/>
      <c r="AC203" s="14"/>
    </row>
    <row r="204" spans="1:29" x14ac:dyDescent="0.15">
      <c r="A204" s="3"/>
      <c r="B204" s="3"/>
      <c r="C204" s="3"/>
      <c r="D204" s="3"/>
      <c r="E204" s="3"/>
      <c r="F204" s="6"/>
      <c r="G204" s="14">
        <f t="shared" ref="G204:G208" si="362">IF(B205="　卖",E205-E204,E204-E205)*1</f>
        <v>0</v>
      </c>
      <c r="H204" s="15">
        <f t="shared" ref="H204:H208" si="363">SUM(F205-F204)</f>
        <v>0</v>
      </c>
      <c r="I204" s="14"/>
      <c r="J204" s="14"/>
      <c r="K204" s="14"/>
      <c r="N204" s="14"/>
      <c r="O204" s="14"/>
      <c r="P204" s="14"/>
      <c r="Q204" s="14">
        <f t="shared" ref="Q204:Q208" si="364">SUM(G204*10)</f>
        <v>0</v>
      </c>
      <c r="R204" s="14">
        <f t="shared" si="357"/>
        <v>0</v>
      </c>
      <c r="S204" s="14">
        <f t="shared" si="358"/>
        <v>0</v>
      </c>
      <c r="T204" s="14">
        <f t="shared" si="359"/>
        <v>0</v>
      </c>
      <c r="U204" s="14">
        <f t="shared" si="360"/>
        <v>0</v>
      </c>
      <c r="AC204" s="14">
        <f t="shared" si="361"/>
        <v>0</v>
      </c>
    </row>
    <row r="205" spans="1:29" x14ac:dyDescent="0.15">
      <c r="A205" s="3"/>
      <c r="B205" s="3"/>
      <c r="C205" s="3"/>
      <c r="D205" s="3"/>
      <c r="E205" s="3"/>
      <c r="F205" s="6"/>
      <c r="G205" s="14"/>
      <c r="H205" s="15"/>
      <c r="I205" s="14"/>
      <c r="J205" s="14"/>
      <c r="K205" s="14"/>
      <c r="L205" s="7">
        <v>3.7502314814814799</v>
      </c>
      <c r="M205" s="7">
        <v>3.7500694444444398</v>
      </c>
      <c r="N205" s="14"/>
      <c r="O205" s="14"/>
      <c r="P205" s="14"/>
      <c r="Q205" s="14"/>
      <c r="R205" s="14"/>
      <c r="S205" s="14"/>
      <c r="T205" s="14"/>
      <c r="U205" s="14"/>
      <c r="AC205" s="14"/>
    </row>
    <row r="206" spans="1:29" x14ac:dyDescent="0.15">
      <c r="A206" s="3"/>
      <c r="B206" s="3"/>
      <c r="C206" s="3"/>
      <c r="D206" s="3"/>
      <c r="E206" s="3"/>
      <c r="F206" s="6"/>
      <c r="G206" s="14">
        <f t="shared" si="362"/>
        <v>0</v>
      </c>
      <c r="H206" s="15">
        <f t="shared" si="363"/>
        <v>0</v>
      </c>
      <c r="I206" s="14"/>
      <c r="J206" s="14"/>
      <c r="K206" s="14"/>
      <c r="N206" s="14"/>
      <c r="O206" s="14"/>
      <c r="P206" s="14"/>
      <c r="Q206" s="14">
        <f t="shared" si="364"/>
        <v>0</v>
      </c>
      <c r="R206" s="14">
        <f t="shared" si="357"/>
        <v>0</v>
      </c>
      <c r="S206" s="14">
        <f t="shared" si="358"/>
        <v>0</v>
      </c>
      <c r="T206" s="14">
        <f t="shared" si="359"/>
        <v>0</v>
      </c>
      <c r="U206" s="14">
        <f t="shared" si="360"/>
        <v>0</v>
      </c>
      <c r="AC206" s="14">
        <f t="shared" si="361"/>
        <v>0</v>
      </c>
    </row>
    <row r="207" spans="1:29" x14ac:dyDescent="0.15">
      <c r="A207" s="3"/>
      <c r="B207" s="3"/>
      <c r="C207" s="3"/>
      <c r="D207" s="3"/>
      <c r="E207" s="3"/>
      <c r="F207" s="6"/>
      <c r="G207" s="14"/>
      <c r="H207" s="15"/>
      <c r="I207" s="14"/>
      <c r="J207" s="14"/>
      <c r="K207" s="14"/>
      <c r="L207" s="7">
        <v>3.79189814814815</v>
      </c>
      <c r="M207" s="7">
        <v>3.7917361111111099</v>
      </c>
      <c r="N207" s="14"/>
      <c r="O207" s="14"/>
      <c r="P207" s="14"/>
      <c r="Q207" s="14"/>
      <c r="R207" s="14"/>
      <c r="S207" s="14"/>
      <c r="T207" s="14"/>
      <c r="U207" s="14"/>
      <c r="AC207" s="14"/>
    </row>
    <row r="208" spans="1:29" x14ac:dyDescent="0.15">
      <c r="A208" s="3"/>
      <c r="B208" s="3"/>
      <c r="C208" s="3"/>
      <c r="D208" s="3"/>
      <c r="E208" s="3"/>
      <c r="F208" s="6"/>
      <c r="G208" s="14">
        <f t="shared" si="362"/>
        <v>0</v>
      </c>
      <c r="H208" s="15">
        <f t="shared" si="363"/>
        <v>0</v>
      </c>
      <c r="I208" s="14"/>
      <c r="J208" s="14"/>
      <c r="K208" s="14"/>
      <c r="N208" s="14"/>
      <c r="O208" s="14"/>
      <c r="P208" s="14"/>
      <c r="Q208" s="14">
        <f t="shared" si="364"/>
        <v>0</v>
      </c>
      <c r="R208" s="14">
        <f t="shared" ref="R208:R212" si="365">IF(G208&gt;=0.4,1,0)</f>
        <v>0</v>
      </c>
      <c r="S208" s="14">
        <f t="shared" ref="S208:S212" si="366">IF(G208&lt;-1,1,0)</f>
        <v>0</v>
      </c>
      <c r="T208" s="14">
        <f t="shared" ref="T208:T212" si="367">IF(G208&gt;=2,1,0)</f>
        <v>0</v>
      </c>
      <c r="U208" s="14">
        <f t="shared" ref="U208:U212" si="368">IF(G208&lt;=-2,1,0)</f>
        <v>0</v>
      </c>
      <c r="AC208" s="14">
        <f t="shared" ref="AC208:AC212" si="369">IF(G208&lt;=-3,1,0)</f>
        <v>0</v>
      </c>
    </row>
    <row r="209" spans="1:29" x14ac:dyDescent="0.15">
      <c r="A209" s="3"/>
      <c r="B209" s="3"/>
      <c r="C209" s="3"/>
      <c r="D209" s="3"/>
      <c r="E209" s="3"/>
      <c r="F209" s="6"/>
      <c r="G209" s="14"/>
      <c r="H209" s="15"/>
      <c r="I209" s="14"/>
      <c r="J209" s="14"/>
      <c r="K209" s="14"/>
      <c r="L209" s="7">
        <v>3.8335648148148098</v>
      </c>
      <c r="M209" s="7">
        <v>3.8334027777777799</v>
      </c>
      <c r="N209" s="14"/>
      <c r="O209" s="14"/>
      <c r="P209" s="14"/>
      <c r="Q209" s="14"/>
      <c r="R209" s="14"/>
      <c r="S209" s="14"/>
      <c r="T209" s="14"/>
      <c r="U209" s="14"/>
      <c r="AC209" s="14"/>
    </row>
    <row r="210" spans="1:29" x14ac:dyDescent="0.15">
      <c r="A210" s="3"/>
      <c r="B210" s="3"/>
      <c r="C210" s="3"/>
      <c r="D210" s="3"/>
      <c r="E210" s="3"/>
      <c r="F210" s="6"/>
      <c r="G210" s="14">
        <f t="shared" ref="G210:G214" si="370">IF(B211="　卖",E211-E210,E210-E211)*1</f>
        <v>0</v>
      </c>
      <c r="H210" s="15">
        <f t="shared" ref="H210:H214" si="371">SUM(F211-F210)</f>
        <v>0</v>
      </c>
      <c r="I210" s="14"/>
      <c r="J210" s="14"/>
      <c r="K210" s="14"/>
      <c r="N210" s="14"/>
      <c r="O210" s="14"/>
      <c r="P210" s="14"/>
      <c r="Q210" s="14">
        <f t="shared" ref="Q210:Q214" si="372">SUM(G210*10)</f>
        <v>0</v>
      </c>
      <c r="R210" s="14">
        <f t="shared" si="365"/>
        <v>0</v>
      </c>
      <c r="S210" s="14">
        <f t="shared" si="366"/>
        <v>0</v>
      </c>
      <c r="T210" s="14">
        <f t="shared" si="367"/>
        <v>0</v>
      </c>
      <c r="U210" s="14">
        <f t="shared" si="368"/>
        <v>0</v>
      </c>
      <c r="AC210" s="14">
        <f t="shared" si="369"/>
        <v>0</v>
      </c>
    </row>
    <row r="211" spans="1:29" x14ac:dyDescent="0.15">
      <c r="A211" s="3"/>
      <c r="B211" s="3"/>
      <c r="C211" s="3"/>
      <c r="D211" s="3"/>
      <c r="E211" s="3"/>
      <c r="F211" s="6"/>
      <c r="G211" s="14"/>
      <c r="H211" s="15"/>
      <c r="I211" s="14"/>
      <c r="J211" s="14"/>
      <c r="K211" s="14"/>
      <c r="L211" s="7">
        <v>3.8752314814814799</v>
      </c>
      <c r="M211" s="7">
        <v>3.8750694444444398</v>
      </c>
      <c r="N211" s="14"/>
      <c r="O211" s="14"/>
      <c r="P211" s="14"/>
      <c r="Q211" s="14"/>
      <c r="R211" s="14"/>
      <c r="S211" s="14"/>
      <c r="T211" s="14"/>
      <c r="U211" s="14"/>
      <c r="AC211" s="14"/>
    </row>
    <row r="212" spans="1:29" x14ac:dyDescent="0.15">
      <c r="A212" s="3"/>
      <c r="B212" s="3"/>
      <c r="C212" s="3"/>
      <c r="D212" s="3"/>
      <c r="E212" s="3"/>
      <c r="F212" s="6"/>
      <c r="G212" s="14">
        <f t="shared" si="370"/>
        <v>0</v>
      </c>
      <c r="H212" s="15">
        <f t="shared" si="371"/>
        <v>0</v>
      </c>
      <c r="I212" s="14"/>
      <c r="J212" s="14"/>
      <c r="K212" s="14"/>
      <c r="N212" s="14"/>
      <c r="O212" s="14"/>
      <c r="P212" s="14"/>
      <c r="Q212" s="14">
        <f t="shared" si="372"/>
        <v>0</v>
      </c>
      <c r="R212" s="14">
        <f t="shared" si="365"/>
        <v>0</v>
      </c>
      <c r="S212" s="14">
        <f t="shared" si="366"/>
        <v>0</v>
      </c>
      <c r="T212" s="14">
        <f t="shared" si="367"/>
        <v>0</v>
      </c>
      <c r="U212" s="14">
        <f t="shared" si="368"/>
        <v>0</v>
      </c>
      <c r="AC212" s="14">
        <f t="shared" si="369"/>
        <v>0</v>
      </c>
    </row>
    <row r="213" spans="1:29" x14ac:dyDescent="0.15">
      <c r="A213" s="3"/>
      <c r="B213" s="3"/>
      <c r="C213" s="3"/>
      <c r="D213" s="3"/>
      <c r="E213" s="3"/>
      <c r="F213" s="6"/>
      <c r="G213" s="14"/>
      <c r="H213" s="15"/>
      <c r="I213" s="14"/>
      <c r="J213" s="14"/>
      <c r="K213" s="14"/>
      <c r="L213" s="7">
        <v>3.91689814814815</v>
      </c>
      <c r="M213" s="7">
        <v>3.9167361111111099</v>
      </c>
      <c r="N213" s="14"/>
      <c r="O213" s="14"/>
      <c r="P213" s="14"/>
      <c r="Q213" s="14"/>
      <c r="R213" s="14"/>
      <c r="S213" s="14"/>
      <c r="T213" s="14"/>
      <c r="U213" s="14"/>
      <c r="AC213" s="14"/>
    </row>
    <row r="214" spans="1:29" x14ac:dyDescent="0.15">
      <c r="A214" s="3"/>
      <c r="B214" s="3"/>
      <c r="C214" s="3"/>
      <c r="D214" s="3"/>
      <c r="E214" s="3"/>
      <c r="F214" s="6"/>
      <c r="G214" s="14">
        <f t="shared" si="370"/>
        <v>0</v>
      </c>
      <c r="H214" s="15">
        <f t="shared" si="371"/>
        <v>0</v>
      </c>
      <c r="I214" s="14"/>
      <c r="J214" s="14"/>
      <c r="K214" s="14"/>
      <c r="N214" s="14"/>
      <c r="O214" s="14"/>
      <c r="P214" s="14"/>
      <c r="Q214" s="14">
        <f t="shared" si="372"/>
        <v>0</v>
      </c>
      <c r="R214" s="14">
        <f t="shared" ref="R214:R218" si="373">IF(G214&gt;=0.4,1,0)</f>
        <v>0</v>
      </c>
      <c r="S214" s="14">
        <f t="shared" ref="S214:S218" si="374">IF(G214&lt;-1,1,0)</f>
        <v>0</v>
      </c>
      <c r="T214" s="14">
        <f t="shared" ref="T214:T218" si="375">IF(G214&gt;=2,1,0)</f>
        <v>0</v>
      </c>
      <c r="U214" s="14">
        <f t="shared" ref="U214:U218" si="376">IF(G214&lt;=-2,1,0)</f>
        <v>0</v>
      </c>
      <c r="AC214" s="14">
        <f t="shared" ref="AC214:AC218" si="377">IF(G214&lt;=-3,1,0)</f>
        <v>0</v>
      </c>
    </row>
    <row r="215" spans="1:29" x14ac:dyDescent="0.15">
      <c r="A215" s="3"/>
      <c r="B215" s="3"/>
      <c r="C215" s="3"/>
      <c r="D215" s="3"/>
      <c r="E215" s="3"/>
      <c r="F215" s="6"/>
      <c r="G215" s="14"/>
      <c r="H215" s="15"/>
      <c r="I215" s="14"/>
      <c r="J215" s="14"/>
      <c r="K215" s="14"/>
      <c r="L215" s="7">
        <v>3.9585648148148098</v>
      </c>
      <c r="M215" s="7">
        <v>3.9584027777777799</v>
      </c>
      <c r="N215" s="14"/>
      <c r="O215" s="14"/>
      <c r="P215" s="14"/>
      <c r="Q215" s="14"/>
      <c r="R215" s="14"/>
      <c r="S215" s="14"/>
      <c r="T215" s="14"/>
      <c r="U215" s="14"/>
      <c r="AC215" s="14"/>
    </row>
    <row r="216" spans="1:29" x14ac:dyDescent="0.15">
      <c r="A216" s="3"/>
      <c r="B216" s="3"/>
      <c r="C216" s="3"/>
      <c r="D216" s="3"/>
      <c r="E216" s="3"/>
      <c r="F216" s="6"/>
      <c r="G216" s="14">
        <f t="shared" ref="G216:G220" si="378">IF(B217="　卖",E217-E216,E216-E217)*1</f>
        <v>0</v>
      </c>
      <c r="H216" s="15">
        <f t="shared" ref="H216:H220" si="379">SUM(F217-F216)</f>
        <v>0</v>
      </c>
      <c r="I216" s="14"/>
      <c r="J216" s="14"/>
      <c r="K216" s="14"/>
      <c r="N216" s="14"/>
      <c r="O216" s="14"/>
      <c r="P216" s="14"/>
      <c r="Q216" s="14">
        <f t="shared" ref="Q216:Q220" si="380">SUM(G216*10)</f>
        <v>0</v>
      </c>
      <c r="R216" s="14">
        <f t="shared" si="373"/>
        <v>0</v>
      </c>
      <c r="S216" s="14">
        <f t="shared" si="374"/>
        <v>0</v>
      </c>
      <c r="T216" s="14">
        <f t="shared" si="375"/>
        <v>0</v>
      </c>
      <c r="U216" s="14">
        <f t="shared" si="376"/>
        <v>0</v>
      </c>
      <c r="AC216" s="14">
        <f t="shared" si="377"/>
        <v>0</v>
      </c>
    </row>
    <row r="217" spans="1:29" x14ac:dyDescent="0.15">
      <c r="A217" s="3"/>
      <c r="B217" s="3"/>
      <c r="C217" s="3"/>
      <c r="D217" s="3"/>
      <c r="E217" s="3"/>
      <c r="F217" s="6"/>
      <c r="G217" s="14"/>
      <c r="H217" s="15"/>
      <c r="I217" s="14"/>
      <c r="J217" s="14"/>
      <c r="K217" s="14"/>
      <c r="L217" s="7">
        <v>4.0002314814814799</v>
      </c>
      <c r="M217" s="7">
        <v>4.0000694444444402</v>
      </c>
      <c r="N217" s="14"/>
      <c r="O217" s="14"/>
      <c r="P217" s="14"/>
      <c r="Q217" s="14"/>
      <c r="R217" s="14"/>
      <c r="S217" s="14"/>
      <c r="T217" s="14"/>
      <c r="U217" s="14"/>
      <c r="AC217" s="14"/>
    </row>
    <row r="218" spans="1:29" x14ac:dyDescent="0.15">
      <c r="A218" s="3"/>
      <c r="B218" s="3"/>
      <c r="C218" s="3"/>
      <c r="D218" s="3"/>
      <c r="E218" s="3"/>
      <c r="F218" s="6"/>
      <c r="G218" s="14">
        <f t="shared" si="378"/>
        <v>0</v>
      </c>
      <c r="H218" s="15">
        <f t="shared" si="379"/>
        <v>0</v>
      </c>
      <c r="I218" s="14"/>
      <c r="J218" s="14"/>
      <c r="K218" s="14"/>
      <c r="N218" s="14"/>
      <c r="O218" s="14"/>
      <c r="P218" s="14"/>
      <c r="Q218" s="14">
        <f t="shared" si="380"/>
        <v>0</v>
      </c>
      <c r="R218" s="14">
        <f t="shared" si="373"/>
        <v>0</v>
      </c>
      <c r="S218" s="14">
        <f t="shared" si="374"/>
        <v>0</v>
      </c>
      <c r="T218" s="14">
        <f t="shared" si="375"/>
        <v>0</v>
      </c>
      <c r="U218" s="14">
        <f t="shared" si="376"/>
        <v>0</v>
      </c>
      <c r="AC218" s="14">
        <f t="shared" si="377"/>
        <v>0</v>
      </c>
    </row>
    <row r="219" spans="1:29" x14ac:dyDescent="0.15">
      <c r="A219" s="3"/>
      <c r="B219" s="3"/>
      <c r="C219" s="3"/>
      <c r="D219" s="3"/>
      <c r="E219" s="3"/>
      <c r="F219" s="6"/>
      <c r="G219" s="14"/>
      <c r="H219" s="15"/>
      <c r="I219" s="14"/>
      <c r="J219" s="14"/>
      <c r="K219" s="14"/>
      <c r="L219" s="7">
        <v>4.0418981481481504</v>
      </c>
      <c r="M219" s="7">
        <v>4.0417361111111099</v>
      </c>
      <c r="N219" s="14"/>
      <c r="O219" s="14"/>
      <c r="P219" s="14"/>
      <c r="Q219" s="14"/>
      <c r="R219" s="14"/>
      <c r="S219" s="14"/>
      <c r="T219" s="14"/>
      <c r="U219" s="14"/>
      <c r="AC219" s="14"/>
    </row>
    <row r="220" spans="1:29" x14ac:dyDescent="0.15">
      <c r="A220" s="3"/>
      <c r="B220" s="3"/>
      <c r="C220" s="3"/>
      <c r="D220" s="3"/>
      <c r="E220" s="3"/>
      <c r="F220" s="6"/>
      <c r="G220" s="14">
        <f t="shared" si="378"/>
        <v>0</v>
      </c>
      <c r="H220" s="15">
        <f t="shared" si="379"/>
        <v>0</v>
      </c>
      <c r="I220" s="14"/>
      <c r="J220" s="14"/>
      <c r="K220" s="14"/>
      <c r="N220" s="14"/>
      <c r="O220" s="14"/>
      <c r="P220" s="14"/>
      <c r="Q220" s="14">
        <f t="shared" si="380"/>
        <v>0</v>
      </c>
      <c r="R220" s="14">
        <f t="shared" ref="R220:R224" si="381">IF(G220&gt;=0.4,1,0)</f>
        <v>0</v>
      </c>
      <c r="S220" s="14">
        <f t="shared" ref="S220:S224" si="382">IF(G220&lt;-1,1,0)</f>
        <v>0</v>
      </c>
      <c r="T220" s="14">
        <f t="shared" ref="T220:T224" si="383">IF(G220&gt;=2,1,0)</f>
        <v>0</v>
      </c>
      <c r="U220" s="14">
        <f t="shared" ref="U220:U224" si="384">IF(G220&lt;=-2,1,0)</f>
        <v>0</v>
      </c>
      <c r="AC220" s="14">
        <f t="shared" ref="AC220:AC224" si="385">IF(G220&lt;=-3,1,0)</f>
        <v>0</v>
      </c>
    </row>
    <row r="221" spans="1:29" x14ac:dyDescent="0.15">
      <c r="A221" s="3"/>
      <c r="B221" s="3"/>
      <c r="C221" s="3"/>
      <c r="D221" s="3"/>
      <c r="E221" s="3"/>
      <c r="F221" s="6"/>
      <c r="G221" s="14"/>
      <c r="H221" s="15"/>
      <c r="I221" s="14"/>
      <c r="J221" s="14"/>
      <c r="K221" s="14"/>
      <c r="L221" s="7">
        <v>4.0835648148148103</v>
      </c>
      <c r="M221" s="7">
        <v>4.0834027777777804</v>
      </c>
      <c r="N221" s="14"/>
      <c r="O221" s="14"/>
      <c r="P221" s="14"/>
      <c r="Q221" s="14"/>
      <c r="R221" s="14"/>
      <c r="S221" s="14"/>
      <c r="T221" s="14"/>
      <c r="U221" s="14"/>
      <c r="AC221" s="14"/>
    </row>
    <row r="222" spans="1:29" x14ac:dyDescent="0.15">
      <c r="A222" s="3"/>
      <c r="B222" s="3"/>
      <c r="C222" s="3"/>
      <c r="D222" s="3"/>
      <c r="E222" s="3"/>
      <c r="F222" s="6"/>
      <c r="G222" s="14">
        <f t="shared" ref="G222:G226" si="386">IF(B223="　卖",E223-E222,E222-E223)*1</f>
        <v>0</v>
      </c>
      <c r="H222" s="15">
        <f t="shared" ref="H222:H226" si="387">SUM(F223-F222)</f>
        <v>0</v>
      </c>
      <c r="I222" s="14"/>
      <c r="J222" s="14"/>
      <c r="K222" s="14"/>
      <c r="N222" s="14"/>
      <c r="O222" s="14"/>
      <c r="P222" s="14"/>
      <c r="Q222" s="14">
        <f t="shared" ref="Q222:Q226" si="388">SUM(G222*10)</f>
        <v>0</v>
      </c>
      <c r="R222" s="14">
        <f t="shared" si="381"/>
        <v>0</v>
      </c>
      <c r="S222" s="14">
        <f t="shared" si="382"/>
        <v>0</v>
      </c>
      <c r="T222" s="14">
        <f t="shared" si="383"/>
        <v>0</v>
      </c>
      <c r="U222" s="14">
        <f t="shared" si="384"/>
        <v>0</v>
      </c>
      <c r="AC222" s="14">
        <f t="shared" si="385"/>
        <v>0</v>
      </c>
    </row>
    <row r="223" spans="1:29" x14ac:dyDescent="0.15">
      <c r="A223" s="3"/>
      <c r="B223" s="3"/>
      <c r="C223" s="3"/>
      <c r="D223" s="3"/>
      <c r="E223" s="3"/>
      <c r="F223" s="6"/>
      <c r="G223" s="14"/>
      <c r="H223" s="15"/>
      <c r="I223" s="14"/>
      <c r="J223" s="14"/>
      <c r="K223" s="14"/>
      <c r="L223" s="7">
        <v>4.1252314814814799</v>
      </c>
      <c r="M223" s="7">
        <v>4.1250694444444402</v>
      </c>
      <c r="N223" s="14"/>
      <c r="O223" s="14"/>
      <c r="P223" s="14"/>
      <c r="Q223" s="14"/>
      <c r="R223" s="14"/>
      <c r="S223" s="14"/>
      <c r="T223" s="14"/>
      <c r="U223" s="14"/>
      <c r="AC223" s="14"/>
    </row>
    <row r="224" spans="1:29" x14ac:dyDescent="0.15">
      <c r="A224" s="3"/>
      <c r="B224" s="3"/>
      <c r="C224" s="3"/>
      <c r="D224" s="3"/>
      <c r="E224" s="3"/>
      <c r="F224" s="6"/>
      <c r="G224" s="14">
        <f t="shared" si="386"/>
        <v>0</v>
      </c>
      <c r="H224" s="15">
        <f t="shared" si="387"/>
        <v>0</v>
      </c>
      <c r="I224" s="14"/>
      <c r="J224" s="14"/>
      <c r="K224" s="14"/>
      <c r="N224" s="14"/>
      <c r="O224" s="14"/>
      <c r="P224" s="14"/>
      <c r="Q224" s="14">
        <f t="shared" si="388"/>
        <v>0</v>
      </c>
      <c r="R224" s="14">
        <f t="shared" si="381"/>
        <v>0</v>
      </c>
      <c r="S224" s="14">
        <f t="shared" si="382"/>
        <v>0</v>
      </c>
      <c r="T224" s="14">
        <f t="shared" si="383"/>
        <v>0</v>
      </c>
      <c r="U224" s="14">
        <f t="shared" si="384"/>
        <v>0</v>
      </c>
      <c r="AC224" s="14">
        <f t="shared" si="385"/>
        <v>0</v>
      </c>
    </row>
    <row r="225" spans="1:29" x14ac:dyDescent="0.15">
      <c r="A225" s="3"/>
      <c r="B225" s="3"/>
      <c r="C225" s="3"/>
      <c r="D225" s="3"/>
      <c r="E225" s="3"/>
      <c r="F225" s="6"/>
      <c r="G225" s="14"/>
      <c r="H225" s="15"/>
      <c r="I225" s="14"/>
      <c r="J225" s="14"/>
      <c r="K225" s="14"/>
      <c r="L225" s="7">
        <v>4.1668981481481504</v>
      </c>
      <c r="M225" s="7">
        <v>4.1667361111111099</v>
      </c>
      <c r="N225" s="14"/>
      <c r="O225" s="14"/>
      <c r="P225" s="14"/>
      <c r="Q225" s="14"/>
      <c r="R225" s="14"/>
      <c r="S225" s="14"/>
      <c r="T225" s="14"/>
      <c r="U225" s="14"/>
      <c r="AC225" s="14"/>
    </row>
    <row r="226" spans="1:29" x14ac:dyDescent="0.15">
      <c r="A226" s="3"/>
      <c r="B226" s="3"/>
      <c r="C226" s="3"/>
      <c r="D226" s="3"/>
      <c r="E226" s="3"/>
      <c r="F226" s="6"/>
      <c r="G226" s="14">
        <f t="shared" si="386"/>
        <v>0</v>
      </c>
      <c r="H226" s="15">
        <f t="shared" si="387"/>
        <v>0</v>
      </c>
      <c r="I226" s="14"/>
      <c r="J226" s="14"/>
      <c r="K226" s="14"/>
      <c r="N226" s="14"/>
      <c r="O226" s="14"/>
      <c r="P226" s="14"/>
      <c r="Q226" s="14">
        <f t="shared" si="388"/>
        <v>0</v>
      </c>
      <c r="R226" s="14">
        <f t="shared" ref="R226:R230" si="389">IF(G226&gt;=0.4,1,0)</f>
        <v>0</v>
      </c>
      <c r="S226" s="14">
        <f t="shared" ref="S226:S230" si="390">IF(G226&lt;-1,1,0)</f>
        <v>0</v>
      </c>
      <c r="T226" s="14">
        <f t="shared" ref="T226:T230" si="391">IF(G226&gt;=2,1,0)</f>
        <v>0</v>
      </c>
      <c r="U226" s="14">
        <f t="shared" ref="U226:U230" si="392">IF(G226&lt;=-2,1,0)</f>
        <v>0</v>
      </c>
      <c r="AC226" s="14">
        <f t="shared" ref="AC226:AC230" si="393">IF(G226&lt;=-3,1,0)</f>
        <v>0</v>
      </c>
    </row>
    <row r="227" spans="1:29" x14ac:dyDescent="0.15">
      <c r="A227" s="3"/>
      <c r="B227" s="3"/>
      <c r="C227" s="3"/>
      <c r="D227" s="3"/>
      <c r="E227" s="3"/>
      <c r="F227" s="6"/>
      <c r="G227" s="14"/>
      <c r="H227" s="15"/>
      <c r="I227" s="14"/>
      <c r="J227" s="14"/>
      <c r="K227" s="14"/>
      <c r="L227" s="7">
        <v>4.2085648148148103</v>
      </c>
      <c r="M227" s="7">
        <v>4.2084027777777804</v>
      </c>
      <c r="N227" s="14"/>
      <c r="O227" s="14"/>
      <c r="P227" s="14"/>
      <c r="Q227" s="14"/>
      <c r="R227" s="14"/>
      <c r="S227" s="14"/>
      <c r="T227" s="14"/>
      <c r="U227" s="14"/>
      <c r="AC227" s="14"/>
    </row>
    <row r="228" spans="1:29" x14ac:dyDescent="0.15">
      <c r="A228" s="3"/>
      <c r="B228" s="3"/>
      <c r="C228" s="3"/>
      <c r="D228" s="3"/>
      <c r="E228" s="3"/>
      <c r="F228" s="6"/>
      <c r="G228" s="14">
        <f t="shared" ref="G228:G232" si="394">IF(B229="　卖",E229-E228,E228-E229)*1</f>
        <v>0</v>
      </c>
      <c r="H228" s="15">
        <f t="shared" ref="H228:H232" si="395">SUM(F229-F228)</f>
        <v>0</v>
      </c>
      <c r="I228" s="14"/>
      <c r="J228" s="14"/>
      <c r="K228" s="14"/>
      <c r="N228" s="14"/>
      <c r="O228" s="14"/>
      <c r="P228" s="14"/>
      <c r="Q228" s="14">
        <f t="shared" ref="Q228:Q232" si="396">SUM(G228*10)</f>
        <v>0</v>
      </c>
      <c r="R228" s="14">
        <f t="shared" si="389"/>
        <v>0</v>
      </c>
      <c r="S228" s="14">
        <f t="shared" si="390"/>
        <v>0</v>
      </c>
      <c r="T228" s="14">
        <f t="shared" si="391"/>
        <v>0</v>
      </c>
      <c r="U228" s="14">
        <f t="shared" si="392"/>
        <v>0</v>
      </c>
      <c r="AC228" s="14">
        <f t="shared" si="393"/>
        <v>0</v>
      </c>
    </row>
    <row r="229" spans="1:29" x14ac:dyDescent="0.15">
      <c r="A229" s="3"/>
      <c r="B229" s="3"/>
      <c r="C229" s="3"/>
      <c r="D229" s="3"/>
      <c r="E229" s="3"/>
      <c r="F229" s="6"/>
      <c r="G229" s="14"/>
      <c r="H229" s="15"/>
      <c r="I229" s="14"/>
      <c r="J229" s="14"/>
      <c r="K229" s="14"/>
      <c r="L229" s="7">
        <v>4.2502314814814799</v>
      </c>
      <c r="M229" s="7">
        <v>4.2500694444444402</v>
      </c>
      <c r="N229" s="14"/>
      <c r="O229" s="14"/>
      <c r="P229" s="14"/>
      <c r="Q229" s="14"/>
      <c r="R229" s="14"/>
      <c r="S229" s="14"/>
      <c r="T229" s="14"/>
      <c r="U229" s="14"/>
      <c r="AC229" s="14"/>
    </row>
    <row r="230" spans="1:29" x14ac:dyDescent="0.15">
      <c r="A230" s="3"/>
      <c r="B230" s="3"/>
      <c r="C230" s="3"/>
      <c r="D230" s="3"/>
      <c r="E230" s="3"/>
      <c r="F230" s="6"/>
      <c r="G230" s="14">
        <f t="shared" si="394"/>
        <v>0</v>
      </c>
      <c r="H230" s="15">
        <f t="shared" si="395"/>
        <v>0</v>
      </c>
      <c r="I230" s="14"/>
      <c r="J230" s="14"/>
      <c r="K230" s="14"/>
      <c r="N230" s="14"/>
      <c r="O230" s="14"/>
      <c r="P230" s="14"/>
      <c r="Q230" s="14">
        <f t="shared" si="396"/>
        <v>0</v>
      </c>
      <c r="R230" s="14">
        <f t="shared" si="389"/>
        <v>0</v>
      </c>
      <c r="S230" s="14">
        <f t="shared" si="390"/>
        <v>0</v>
      </c>
      <c r="T230" s="14">
        <f t="shared" si="391"/>
        <v>0</v>
      </c>
      <c r="U230" s="14">
        <f t="shared" si="392"/>
        <v>0</v>
      </c>
      <c r="AC230" s="14">
        <f t="shared" si="393"/>
        <v>0</v>
      </c>
    </row>
    <row r="231" spans="1:29" x14ac:dyDescent="0.15">
      <c r="A231" s="3"/>
      <c r="B231" s="3"/>
      <c r="C231" s="3"/>
      <c r="D231" s="3"/>
      <c r="E231" s="3"/>
      <c r="F231" s="6"/>
      <c r="G231" s="14"/>
      <c r="H231" s="15"/>
      <c r="I231" s="14"/>
      <c r="J231" s="14"/>
      <c r="K231" s="14"/>
      <c r="L231" s="7">
        <v>4.2918981481481504</v>
      </c>
      <c r="M231" s="7">
        <v>4.2917361111111099</v>
      </c>
      <c r="N231" s="14"/>
      <c r="O231" s="14"/>
      <c r="P231" s="14"/>
      <c r="Q231" s="14"/>
      <c r="R231" s="14"/>
      <c r="S231" s="14"/>
      <c r="T231" s="14"/>
      <c r="U231" s="14"/>
      <c r="AC231" s="14"/>
    </row>
    <row r="232" spans="1:29" x14ac:dyDescent="0.15">
      <c r="A232" s="3"/>
      <c r="B232" s="3"/>
      <c r="C232" s="3"/>
      <c r="D232" s="3"/>
      <c r="E232" s="3"/>
      <c r="F232" s="6"/>
      <c r="G232" s="14">
        <f t="shared" si="394"/>
        <v>0</v>
      </c>
      <c r="H232" s="15">
        <f t="shared" si="395"/>
        <v>0</v>
      </c>
      <c r="I232" s="14"/>
      <c r="J232" s="14"/>
      <c r="K232" s="14"/>
      <c r="N232" s="14"/>
      <c r="O232" s="14"/>
      <c r="P232" s="14"/>
      <c r="Q232" s="14">
        <f t="shared" si="396"/>
        <v>0</v>
      </c>
      <c r="R232" s="14">
        <f t="shared" ref="R232:R236" si="397">IF(G232&gt;=0.4,1,0)</f>
        <v>0</v>
      </c>
      <c r="S232" s="14">
        <f t="shared" ref="S232:S236" si="398">IF(G232&lt;-1,1,0)</f>
        <v>0</v>
      </c>
      <c r="T232" s="14">
        <f t="shared" ref="T232:T236" si="399">IF(G232&gt;=2,1,0)</f>
        <v>0</v>
      </c>
      <c r="U232" s="14">
        <f t="shared" ref="U232:U236" si="400">IF(G232&lt;=-2,1,0)</f>
        <v>0</v>
      </c>
      <c r="AC232" s="14">
        <f t="shared" ref="AC232:AC236" si="401">IF(G232&lt;=-3,1,0)</f>
        <v>0</v>
      </c>
    </row>
    <row r="233" spans="1:29" x14ac:dyDescent="0.15">
      <c r="A233" s="3"/>
      <c r="B233" s="3"/>
      <c r="C233" s="3"/>
      <c r="D233" s="3"/>
      <c r="E233" s="3"/>
      <c r="F233" s="6"/>
      <c r="G233" s="14"/>
      <c r="H233" s="15"/>
      <c r="I233" s="14"/>
      <c r="J233" s="14"/>
      <c r="K233" s="14"/>
      <c r="L233" s="7">
        <v>4.3335648148148103</v>
      </c>
      <c r="M233" s="7">
        <v>4.3334027777777804</v>
      </c>
      <c r="N233" s="14"/>
      <c r="O233" s="14"/>
      <c r="P233" s="14"/>
      <c r="Q233" s="14"/>
      <c r="R233" s="14"/>
      <c r="S233" s="14"/>
      <c r="T233" s="14"/>
      <c r="U233" s="14"/>
      <c r="AC233" s="14"/>
    </row>
    <row r="234" spans="1:29" x14ac:dyDescent="0.15">
      <c r="A234" s="3"/>
      <c r="B234" s="3"/>
      <c r="C234" s="3"/>
      <c r="D234" s="3"/>
      <c r="E234" s="3"/>
      <c r="F234" s="6"/>
      <c r="G234" s="14">
        <f t="shared" ref="G234:G238" si="402">IF(B235="　卖",E235-E234,E234-E235)*1</f>
        <v>0</v>
      </c>
      <c r="H234" s="15">
        <f t="shared" ref="H234:H238" si="403">SUM(F235-F234)</f>
        <v>0</v>
      </c>
      <c r="I234" s="14"/>
      <c r="J234" s="14"/>
      <c r="K234" s="14"/>
      <c r="N234" s="14"/>
      <c r="O234" s="14"/>
      <c r="P234" s="14"/>
      <c r="Q234" s="14">
        <f t="shared" ref="Q234:Q238" si="404">SUM(G234*10)</f>
        <v>0</v>
      </c>
      <c r="R234" s="14">
        <f t="shared" si="397"/>
        <v>0</v>
      </c>
      <c r="S234" s="14">
        <f t="shared" si="398"/>
        <v>0</v>
      </c>
      <c r="T234" s="14">
        <f t="shared" si="399"/>
        <v>0</v>
      </c>
      <c r="U234" s="14">
        <f t="shared" si="400"/>
        <v>0</v>
      </c>
      <c r="AC234" s="14">
        <f t="shared" si="401"/>
        <v>0</v>
      </c>
    </row>
    <row r="235" spans="1:29" x14ac:dyDescent="0.15">
      <c r="A235" s="3"/>
      <c r="B235" s="3"/>
      <c r="C235" s="3"/>
      <c r="D235" s="3"/>
      <c r="E235" s="3"/>
      <c r="F235" s="6"/>
      <c r="G235" s="14"/>
      <c r="H235" s="15"/>
      <c r="I235" s="14"/>
      <c r="J235" s="14"/>
      <c r="K235" s="14"/>
      <c r="L235" s="7">
        <v>4.3752314814814799</v>
      </c>
      <c r="M235" s="7">
        <v>4.3750694444444402</v>
      </c>
      <c r="N235" s="14"/>
      <c r="O235" s="14"/>
      <c r="P235" s="14"/>
      <c r="Q235" s="14"/>
      <c r="R235" s="14"/>
      <c r="S235" s="14"/>
      <c r="T235" s="14"/>
      <c r="U235" s="14"/>
      <c r="AC235" s="14"/>
    </row>
    <row r="236" spans="1:29" x14ac:dyDescent="0.15">
      <c r="A236" s="3"/>
      <c r="B236" s="3"/>
      <c r="C236" s="3"/>
      <c r="D236" s="3"/>
      <c r="E236" s="3"/>
      <c r="F236" s="6"/>
      <c r="G236" s="14">
        <f t="shared" si="402"/>
        <v>0</v>
      </c>
      <c r="H236" s="15">
        <f t="shared" si="403"/>
        <v>0</v>
      </c>
      <c r="I236" s="14"/>
      <c r="J236" s="14"/>
      <c r="K236" s="14"/>
      <c r="N236" s="14"/>
      <c r="O236" s="14"/>
      <c r="P236" s="14"/>
      <c r="Q236" s="14">
        <f t="shared" si="404"/>
        <v>0</v>
      </c>
      <c r="R236" s="14">
        <f t="shared" si="397"/>
        <v>0</v>
      </c>
      <c r="S236" s="14">
        <f t="shared" si="398"/>
        <v>0</v>
      </c>
      <c r="T236" s="14">
        <f t="shared" si="399"/>
        <v>0</v>
      </c>
      <c r="U236" s="14">
        <f t="shared" si="400"/>
        <v>0</v>
      </c>
      <c r="AC236" s="14">
        <f t="shared" si="401"/>
        <v>0</v>
      </c>
    </row>
    <row r="237" spans="1:29" x14ac:dyDescent="0.15">
      <c r="A237" s="3"/>
      <c r="B237" s="3"/>
      <c r="C237" s="3"/>
      <c r="D237" s="3"/>
      <c r="E237" s="3"/>
      <c r="F237" s="6"/>
      <c r="G237" s="14"/>
      <c r="H237" s="15"/>
      <c r="I237" s="14"/>
      <c r="J237" s="14"/>
      <c r="K237" s="14"/>
      <c r="L237" s="7">
        <v>4.4168981481481504</v>
      </c>
      <c r="M237" s="7">
        <v>4.4167361111111099</v>
      </c>
      <c r="N237" s="14"/>
      <c r="O237" s="14"/>
      <c r="P237" s="14"/>
      <c r="Q237" s="14"/>
      <c r="R237" s="14"/>
      <c r="S237" s="14"/>
      <c r="T237" s="14"/>
      <c r="U237" s="14"/>
      <c r="AC237" s="14"/>
    </row>
    <row r="238" spans="1:29" x14ac:dyDescent="0.15">
      <c r="A238" s="3"/>
      <c r="B238" s="3"/>
      <c r="C238" s="3"/>
      <c r="D238" s="3"/>
      <c r="E238" s="3"/>
      <c r="F238" s="6"/>
      <c r="G238" s="14">
        <f t="shared" si="402"/>
        <v>0</v>
      </c>
      <c r="H238" s="15">
        <f t="shared" si="403"/>
        <v>0</v>
      </c>
      <c r="I238" s="14"/>
      <c r="J238" s="14"/>
      <c r="K238" s="14"/>
      <c r="N238" s="14"/>
      <c r="O238" s="14"/>
      <c r="P238" s="14"/>
      <c r="Q238" s="14">
        <f t="shared" si="404"/>
        <v>0</v>
      </c>
      <c r="R238" s="14">
        <f t="shared" ref="R238:R242" si="405">IF(G238&gt;=0.4,1,0)</f>
        <v>0</v>
      </c>
      <c r="S238" s="14">
        <f t="shared" ref="S238:S242" si="406">IF(G238&lt;-1,1,0)</f>
        <v>0</v>
      </c>
      <c r="T238" s="14">
        <f t="shared" ref="T238:T242" si="407">IF(G238&gt;=2,1,0)</f>
        <v>0</v>
      </c>
      <c r="U238" s="14">
        <f t="shared" ref="U238:U242" si="408">IF(G238&lt;=-2,1,0)</f>
        <v>0</v>
      </c>
      <c r="AC238" s="14">
        <f t="shared" ref="AC238:AC242" si="409">IF(G238&lt;=-3,1,0)</f>
        <v>0</v>
      </c>
    </row>
    <row r="239" spans="1:29" x14ac:dyDescent="0.15">
      <c r="A239" s="3"/>
      <c r="B239" s="3"/>
      <c r="C239" s="3"/>
      <c r="D239" s="3"/>
      <c r="E239" s="3"/>
      <c r="F239" s="6"/>
      <c r="G239" s="14"/>
      <c r="H239" s="15"/>
      <c r="I239" s="14"/>
      <c r="J239" s="14"/>
      <c r="K239" s="14"/>
      <c r="L239" s="7">
        <v>4.4585648148148103</v>
      </c>
      <c r="M239" s="7">
        <v>4.4584027777777804</v>
      </c>
      <c r="N239" s="14"/>
      <c r="O239" s="14"/>
      <c r="P239" s="14"/>
      <c r="Q239" s="14"/>
      <c r="R239" s="14"/>
      <c r="S239" s="14"/>
      <c r="T239" s="14"/>
      <c r="U239" s="14"/>
      <c r="AC239" s="14"/>
    </row>
    <row r="240" spans="1:29" x14ac:dyDescent="0.15">
      <c r="A240" s="3"/>
      <c r="B240" s="3"/>
      <c r="C240" s="3"/>
      <c r="D240" s="3"/>
      <c r="E240" s="3"/>
      <c r="F240" s="6"/>
      <c r="G240" s="14">
        <f t="shared" ref="G240:G244" si="410">IF(B241="　卖",E241-E240,E240-E241)*1</f>
        <v>0</v>
      </c>
      <c r="H240" s="15">
        <f t="shared" ref="H240:H244" si="411">SUM(F241-F240)</f>
        <v>0</v>
      </c>
      <c r="I240" s="14"/>
      <c r="J240" s="14"/>
      <c r="K240" s="14"/>
      <c r="N240" s="14"/>
      <c r="O240" s="14"/>
      <c r="P240" s="14"/>
      <c r="Q240" s="14">
        <f t="shared" ref="Q240:Q244" si="412">SUM(G240*10)</f>
        <v>0</v>
      </c>
      <c r="R240" s="14">
        <f t="shared" si="405"/>
        <v>0</v>
      </c>
      <c r="S240" s="14">
        <f t="shared" si="406"/>
        <v>0</v>
      </c>
      <c r="T240" s="14">
        <f t="shared" si="407"/>
        <v>0</v>
      </c>
      <c r="U240" s="14">
        <f t="shared" si="408"/>
        <v>0</v>
      </c>
      <c r="AC240" s="14">
        <f t="shared" si="409"/>
        <v>0</v>
      </c>
    </row>
    <row r="241" spans="1:29" x14ac:dyDescent="0.15">
      <c r="A241" s="3"/>
      <c r="B241" s="3"/>
      <c r="C241" s="3"/>
      <c r="D241" s="3"/>
      <c r="E241" s="3"/>
      <c r="F241" s="6"/>
      <c r="G241" s="14"/>
      <c r="H241" s="15"/>
      <c r="I241" s="14"/>
      <c r="J241" s="14"/>
      <c r="K241" s="14"/>
      <c r="L241" s="7">
        <v>4.5002314814814799</v>
      </c>
      <c r="M241" s="7">
        <v>4.5000694444444402</v>
      </c>
      <c r="N241" s="14"/>
      <c r="O241" s="14"/>
      <c r="P241" s="14"/>
      <c r="Q241" s="14"/>
      <c r="R241" s="14"/>
      <c r="S241" s="14"/>
      <c r="T241" s="14"/>
      <c r="U241" s="14"/>
      <c r="AC241" s="14"/>
    </row>
    <row r="242" spans="1:29" x14ac:dyDescent="0.15">
      <c r="A242" s="3"/>
      <c r="B242" s="3"/>
      <c r="C242" s="3"/>
      <c r="D242" s="3"/>
      <c r="E242" s="3"/>
      <c r="F242" s="6"/>
      <c r="G242" s="14">
        <f t="shared" si="410"/>
        <v>0</v>
      </c>
      <c r="H242" s="15">
        <f t="shared" si="411"/>
        <v>0</v>
      </c>
      <c r="I242" s="14"/>
      <c r="J242" s="14"/>
      <c r="K242" s="14"/>
      <c r="N242" s="14"/>
      <c r="O242" s="14"/>
      <c r="P242" s="14"/>
      <c r="Q242" s="14">
        <f t="shared" si="412"/>
        <v>0</v>
      </c>
      <c r="R242" s="14">
        <f t="shared" si="405"/>
        <v>0</v>
      </c>
      <c r="S242" s="14">
        <f t="shared" si="406"/>
        <v>0</v>
      </c>
      <c r="T242" s="14">
        <f t="shared" si="407"/>
        <v>0</v>
      </c>
      <c r="U242" s="14">
        <f t="shared" si="408"/>
        <v>0</v>
      </c>
      <c r="AC242" s="14">
        <f t="shared" si="409"/>
        <v>0</v>
      </c>
    </row>
    <row r="243" spans="1:29" x14ac:dyDescent="0.15">
      <c r="A243" s="3"/>
      <c r="B243" s="3"/>
      <c r="C243" s="3"/>
      <c r="D243" s="3"/>
      <c r="E243" s="3"/>
      <c r="F243" s="6"/>
      <c r="G243" s="14"/>
      <c r="H243" s="15"/>
      <c r="I243" s="14"/>
      <c r="J243" s="14"/>
      <c r="K243" s="14"/>
      <c r="L243" s="7">
        <v>4.5418981481481504</v>
      </c>
      <c r="M243" s="7">
        <v>4.5417361111111099</v>
      </c>
      <c r="N243" s="14"/>
      <c r="O243" s="14"/>
      <c r="P243" s="14"/>
      <c r="Q243" s="14"/>
      <c r="R243" s="14"/>
      <c r="S243" s="14"/>
      <c r="T243" s="14"/>
      <c r="U243" s="14"/>
      <c r="AC243" s="14"/>
    </row>
    <row r="244" spans="1:29" x14ac:dyDescent="0.15">
      <c r="A244" s="3"/>
      <c r="B244" s="3"/>
      <c r="C244" s="3"/>
      <c r="D244" s="3"/>
      <c r="E244" s="3"/>
      <c r="F244" s="6"/>
      <c r="G244" s="14">
        <f t="shared" si="410"/>
        <v>0</v>
      </c>
      <c r="H244" s="15">
        <f t="shared" si="411"/>
        <v>0</v>
      </c>
      <c r="I244" s="14"/>
      <c r="J244" s="14"/>
      <c r="K244" s="14"/>
      <c r="N244" s="14"/>
      <c r="O244" s="14"/>
      <c r="P244" s="14"/>
      <c r="Q244" s="14">
        <f t="shared" si="412"/>
        <v>0</v>
      </c>
      <c r="R244" s="14">
        <f t="shared" ref="R244:R248" si="413">IF(G244&gt;=0.4,1,0)</f>
        <v>0</v>
      </c>
      <c r="S244" s="14">
        <f t="shared" ref="S244:S248" si="414">IF(G244&lt;-1,1,0)</f>
        <v>0</v>
      </c>
      <c r="T244" s="14">
        <f t="shared" ref="T244:T248" si="415">IF(G244&gt;=2,1,0)</f>
        <v>0</v>
      </c>
      <c r="U244" s="14">
        <f t="shared" ref="U244:U248" si="416">IF(G244&lt;=-2,1,0)</f>
        <v>0</v>
      </c>
      <c r="AC244" s="14">
        <f t="shared" ref="AC244:AC248" si="417">IF(G244&lt;=-3,1,0)</f>
        <v>0</v>
      </c>
    </row>
    <row r="245" spans="1:29" x14ac:dyDescent="0.15">
      <c r="A245" s="3"/>
      <c r="B245" s="3"/>
      <c r="C245" s="3"/>
      <c r="D245" s="3"/>
      <c r="E245" s="3"/>
      <c r="F245" s="6"/>
      <c r="G245" s="14"/>
      <c r="H245" s="15"/>
      <c r="I245" s="14"/>
      <c r="J245" s="14"/>
      <c r="K245" s="14"/>
      <c r="L245" s="7">
        <v>4.5835648148148103</v>
      </c>
      <c r="M245" s="7">
        <v>4.5834027777777804</v>
      </c>
      <c r="N245" s="14"/>
      <c r="O245" s="14"/>
      <c r="P245" s="14"/>
      <c r="Q245" s="14"/>
      <c r="R245" s="14"/>
      <c r="S245" s="14"/>
      <c r="T245" s="14"/>
      <c r="U245" s="14"/>
      <c r="AC245" s="14"/>
    </row>
    <row r="246" spans="1:29" x14ac:dyDescent="0.15">
      <c r="A246" s="3"/>
      <c r="B246" s="3"/>
      <c r="C246" s="3"/>
      <c r="D246" s="3"/>
      <c r="E246" s="3"/>
      <c r="F246" s="6"/>
      <c r="G246" s="14">
        <f t="shared" ref="G246:G250" si="418">IF(B247="　卖",E247-E246,E246-E247)*1</f>
        <v>0</v>
      </c>
      <c r="H246" s="15">
        <f t="shared" ref="H246:H250" si="419">SUM(F247-F246)</f>
        <v>0</v>
      </c>
      <c r="I246" s="14"/>
      <c r="J246" s="14"/>
      <c r="K246" s="14"/>
      <c r="N246" s="14"/>
      <c r="O246" s="14"/>
      <c r="P246" s="14"/>
      <c r="Q246" s="14">
        <f t="shared" ref="Q246:Q250" si="420">SUM(G246*10)</f>
        <v>0</v>
      </c>
      <c r="R246" s="14">
        <f t="shared" si="413"/>
        <v>0</v>
      </c>
      <c r="S246" s="14">
        <f t="shared" si="414"/>
        <v>0</v>
      </c>
      <c r="T246" s="14">
        <f t="shared" si="415"/>
        <v>0</v>
      </c>
      <c r="U246" s="14">
        <f t="shared" si="416"/>
        <v>0</v>
      </c>
      <c r="AC246" s="14">
        <f t="shared" si="417"/>
        <v>0</v>
      </c>
    </row>
    <row r="247" spans="1:29" x14ac:dyDescent="0.15">
      <c r="A247" s="3"/>
      <c r="B247" s="3"/>
      <c r="C247" s="3"/>
      <c r="D247" s="3"/>
      <c r="E247" s="3"/>
      <c r="F247" s="6"/>
      <c r="G247" s="14"/>
      <c r="H247" s="15"/>
      <c r="I247" s="14"/>
      <c r="J247" s="14"/>
      <c r="K247" s="14"/>
      <c r="L247" s="7">
        <v>4.6252314814814799</v>
      </c>
      <c r="M247" s="7">
        <v>4.6250694444444402</v>
      </c>
      <c r="N247" s="14"/>
      <c r="O247" s="14"/>
      <c r="P247" s="14"/>
      <c r="Q247" s="14"/>
      <c r="R247" s="14"/>
      <c r="S247" s="14"/>
      <c r="T247" s="14"/>
      <c r="U247" s="14"/>
      <c r="AC247" s="14"/>
    </row>
    <row r="248" spans="1:29" x14ac:dyDescent="0.15">
      <c r="A248" s="3"/>
      <c r="B248" s="3"/>
      <c r="C248" s="3"/>
      <c r="D248" s="3"/>
      <c r="E248" s="3"/>
      <c r="F248" s="6"/>
      <c r="G248" s="14">
        <f t="shared" si="418"/>
        <v>0</v>
      </c>
      <c r="H248" s="15">
        <f t="shared" si="419"/>
        <v>0</v>
      </c>
      <c r="I248" s="14"/>
      <c r="J248" s="14"/>
      <c r="K248" s="14"/>
      <c r="N248" s="14"/>
      <c r="O248" s="14"/>
      <c r="P248" s="14"/>
      <c r="Q248" s="14">
        <f t="shared" si="420"/>
        <v>0</v>
      </c>
      <c r="R248" s="14">
        <f t="shared" si="413"/>
        <v>0</v>
      </c>
      <c r="S248" s="14">
        <f t="shared" si="414"/>
        <v>0</v>
      </c>
      <c r="T248" s="14">
        <f t="shared" si="415"/>
        <v>0</v>
      </c>
      <c r="U248" s="14">
        <f t="shared" si="416"/>
        <v>0</v>
      </c>
      <c r="AC248" s="14">
        <f t="shared" si="417"/>
        <v>0</v>
      </c>
    </row>
    <row r="249" spans="1:29" x14ac:dyDescent="0.15">
      <c r="A249" s="3"/>
      <c r="B249" s="3"/>
      <c r="C249" s="3"/>
      <c r="D249" s="3"/>
      <c r="E249" s="3"/>
      <c r="F249" s="6"/>
      <c r="G249" s="14"/>
      <c r="H249" s="15"/>
      <c r="I249" s="14"/>
      <c r="J249" s="14"/>
      <c r="K249" s="14"/>
      <c r="L249" s="7">
        <v>4.6668981481481504</v>
      </c>
      <c r="M249" s="7">
        <v>4.6667361111111099</v>
      </c>
      <c r="N249" s="14"/>
      <c r="O249" s="14"/>
      <c r="P249" s="14"/>
      <c r="Q249" s="14"/>
      <c r="R249" s="14"/>
      <c r="S249" s="14"/>
      <c r="T249" s="14"/>
      <c r="U249" s="14"/>
      <c r="AC249" s="14"/>
    </row>
    <row r="250" spans="1:29" x14ac:dyDescent="0.15">
      <c r="A250" s="3"/>
      <c r="B250" s="3"/>
      <c r="C250" s="3"/>
      <c r="D250" s="3"/>
      <c r="E250" s="3"/>
      <c r="F250" s="6"/>
      <c r="G250" s="14">
        <f t="shared" si="418"/>
        <v>0</v>
      </c>
      <c r="H250" s="15">
        <f t="shared" si="419"/>
        <v>0</v>
      </c>
      <c r="I250" s="14"/>
      <c r="J250" s="14"/>
      <c r="K250" s="14"/>
      <c r="N250" s="14"/>
      <c r="O250" s="14"/>
      <c r="P250" s="14"/>
      <c r="Q250" s="14">
        <f t="shared" si="420"/>
        <v>0</v>
      </c>
      <c r="R250" s="14">
        <f t="shared" ref="R250:R254" si="421">IF(G250&gt;=0.4,1,0)</f>
        <v>0</v>
      </c>
      <c r="S250" s="14">
        <f t="shared" ref="S250:S254" si="422">IF(G250&lt;-1,1,0)</f>
        <v>0</v>
      </c>
      <c r="T250" s="14">
        <f t="shared" ref="T250:T254" si="423">IF(G250&gt;=2,1,0)</f>
        <v>0</v>
      </c>
      <c r="U250" s="14">
        <f t="shared" ref="U250:U254" si="424">IF(G250&lt;=-2,1,0)</f>
        <v>0</v>
      </c>
      <c r="AC250" s="14">
        <f t="shared" ref="AC250:AC254" si="425">IF(G250&lt;=-3,1,0)</f>
        <v>0</v>
      </c>
    </row>
    <row r="251" spans="1:29" x14ac:dyDescent="0.15">
      <c r="A251" s="3"/>
      <c r="B251" s="3"/>
      <c r="C251" s="3"/>
      <c r="D251" s="3"/>
      <c r="E251" s="3"/>
      <c r="F251" s="6"/>
      <c r="G251" s="14"/>
      <c r="H251" s="15"/>
      <c r="I251" s="14"/>
      <c r="J251" s="14"/>
      <c r="K251" s="14"/>
      <c r="L251" s="7">
        <v>4.7085648148148103</v>
      </c>
      <c r="M251" s="7">
        <v>4.7084027777777804</v>
      </c>
      <c r="N251" s="14"/>
      <c r="O251" s="14"/>
      <c r="P251" s="14"/>
      <c r="Q251" s="14"/>
      <c r="R251" s="14"/>
      <c r="S251" s="14"/>
      <c r="T251" s="14"/>
      <c r="U251" s="14"/>
      <c r="AC251" s="14"/>
    </row>
    <row r="252" spans="1:29" x14ac:dyDescent="0.15">
      <c r="A252" s="3"/>
      <c r="B252" s="3"/>
      <c r="C252" s="3"/>
      <c r="D252" s="3"/>
      <c r="E252" s="3"/>
      <c r="F252" s="6"/>
      <c r="G252" s="14">
        <f t="shared" ref="G252:G256" si="426">IF(B253="　卖",E253-E252,E252-E253)*1</f>
        <v>0</v>
      </c>
      <c r="H252" s="15">
        <f t="shared" ref="H252:H256" si="427">SUM(F253-F252)</f>
        <v>0</v>
      </c>
      <c r="I252" s="14"/>
      <c r="J252" s="14"/>
      <c r="K252" s="14"/>
      <c r="N252" s="14"/>
      <c r="O252" s="14"/>
      <c r="P252" s="14"/>
      <c r="Q252" s="14">
        <f t="shared" ref="Q252:Q256" si="428">SUM(G252*10)</f>
        <v>0</v>
      </c>
      <c r="R252" s="14">
        <f t="shared" si="421"/>
        <v>0</v>
      </c>
      <c r="S252" s="14">
        <f t="shared" si="422"/>
        <v>0</v>
      </c>
      <c r="T252" s="14">
        <f t="shared" si="423"/>
        <v>0</v>
      </c>
      <c r="U252" s="14">
        <f t="shared" si="424"/>
        <v>0</v>
      </c>
      <c r="AC252" s="14">
        <f t="shared" si="425"/>
        <v>0</v>
      </c>
    </row>
    <row r="253" spans="1:29" x14ac:dyDescent="0.15">
      <c r="A253" s="3"/>
      <c r="B253" s="3"/>
      <c r="C253" s="3"/>
      <c r="D253" s="3"/>
      <c r="E253" s="3"/>
      <c r="F253" s="6"/>
      <c r="G253" s="14"/>
      <c r="H253" s="15"/>
      <c r="I253" s="14"/>
      <c r="J253" s="14"/>
      <c r="K253" s="14"/>
      <c r="L253" s="7">
        <v>4.7502314814814799</v>
      </c>
      <c r="M253" s="7">
        <v>4.7500694444444402</v>
      </c>
      <c r="N253" s="14"/>
      <c r="O253" s="14"/>
      <c r="P253" s="14"/>
      <c r="Q253" s="14"/>
      <c r="R253" s="14"/>
      <c r="S253" s="14"/>
      <c r="T253" s="14"/>
      <c r="U253" s="14"/>
      <c r="AC253" s="14"/>
    </row>
    <row r="254" spans="1:29" x14ac:dyDescent="0.15">
      <c r="A254" s="3"/>
      <c r="B254" s="3"/>
      <c r="C254" s="3"/>
      <c r="D254" s="3"/>
      <c r="E254" s="3"/>
      <c r="F254" s="6"/>
      <c r="G254" s="14">
        <f t="shared" si="426"/>
        <v>0</v>
      </c>
      <c r="H254" s="15">
        <f t="shared" si="427"/>
        <v>0</v>
      </c>
      <c r="I254" s="14"/>
      <c r="J254" s="14"/>
      <c r="K254" s="14"/>
      <c r="N254" s="14"/>
      <c r="O254" s="14"/>
      <c r="P254" s="14"/>
      <c r="Q254" s="14">
        <f t="shared" si="428"/>
        <v>0</v>
      </c>
      <c r="R254" s="14">
        <f t="shared" si="421"/>
        <v>0</v>
      </c>
      <c r="S254" s="14">
        <f t="shared" si="422"/>
        <v>0</v>
      </c>
      <c r="T254" s="14">
        <f t="shared" si="423"/>
        <v>0</v>
      </c>
      <c r="U254" s="14">
        <f t="shared" si="424"/>
        <v>0</v>
      </c>
      <c r="AC254" s="14">
        <f t="shared" si="425"/>
        <v>0</v>
      </c>
    </row>
    <row r="255" spans="1:29" x14ac:dyDescent="0.15">
      <c r="A255" s="3"/>
      <c r="B255" s="3"/>
      <c r="C255" s="3"/>
      <c r="D255" s="3"/>
      <c r="E255" s="3"/>
      <c r="F255" s="6"/>
      <c r="G255" s="14"/>
      <c r="H255" s="15"/>
      <c r="I255" s="14"/>
      <c r="J255" s="14"/>
      <c r="K255" s="14"/>
      <c r="L255" s="7">
        <v>4.7918981481481504</v>
      </c>
      <c r="M255" s="7">
        <v>4.7917361111111099</v>
      </c>
      <c r="N255" s="14"/>
      <c r="O255" s="14"/>
      <c r="P255" s="14"/>
      <c r="Q255" s="14"/>
      <c r="R255" s="14"/>
      <c r="S255" s="14"/>
      <c r="T255" s="14"/>
      <c r="U255" s="14"/>
      <c r="AC255" s="14"/>
    </row>
    <row r="256" spans="1:29" x14ac:dyDescent="0.15">
      <c r="A256" s="3"/>
      <c r="B256" s="3"/>
      <c r="C256" s="3"/>
      <c r="D256" s="3"/>
      <c r="E256" s="3"/>
      <c r="F256" s="6"/>
      <c r="G256" s="14">
        <f t="shared" si="426"/>
        <v>0</v>
      </c>
      <c r="H256" s="15">
        <f t="shared" si="427"/>
        <v>0</v>
      </c>
      <c r="I256" s="14"/>
      <c r="J256" s="14"/>
      <c r="K256" s="14"/>
      <c r="N256" s="14"/>
      <c r="O256" s="14"/>
      <c r="P256" s="14"/>
      <c r="Q256" s="14">
        <f t="shared" si="428"/>
        <v>0</v>
      </c>
      <c r="R256" s="14">
        <f t="shared" ref="R256:R260" si="429">IF(G256&gt;=0.4,1,0)</f>
        <v>0</v>
      </c>
      <c r="S256" s="14">
        <f t="shared" ref="S256:S260" si="430">IF(G256&lt;-1,1,0)</f>
        <v>0</v>
      </c>
      <c r="T256" s="14">
        <f t="shared" ref="T256:T260" si="431">IF(G256&gt;=2,1,0)</f>
        <v>0</v>
      </c>
      <c r="U256" s="14">
        <f t="shared" ref="U256:U260" si="432">IF(G256&lt;=-2,1,0)</f>
        <v>0</v>
      </c>
      <c r="AC256" s="14">
        <f t="shared" ref="AC256:AC260" si="433">IF(G256&lt;=-3,1,0)</f>
        <v>0</v>
      </c>
    </row>
    <row r="257" spans="1:29" x14ac:dyDescent="0.15">
      <c r="A257" s="3"/>
      <c r="B257" s="3"/>
      <c r="C257" s="3"/>
      <c r="D257" s="3"/>
      <c r="E257" s="3"/>
      <c r="F257" s="6"/>
      <c r="G257" s="14"/>
      <c r="H257" s="15"/>
      <c r="I257" s="14"/>
      <c r="J257" s="14"/>
      <c r="K257" s="14"/>
      <c r="L257" s="7">
        <v>4.8335648148148103</v>
      </c>
      <c r="M257" s="7">
        <v>4.8334027777777804</v>
      </c>
      <c r="N257" s="14"/>
      <c r="O257" s="14"/>
      <c r="P257" s="14"/>
      <c r="Q257" s="14"/>
      <c r="R257" s="14"/>
      <c r="S257" s="14"/>
      <c r="T257" s="14"/>
      <c r="U257" s="14"/>
      <c r="AC257" s="14"/>
    </row>
    <row r="258" spans="1:29" x14ac:dyDescent="0.15">
      <c r="A258" s="3"/>
      <c r="B258" s="3"/>
      <c r="C258" s="3"/>
      <c r="D258" s="3"/>
      <c r="E258" s="3"/>
      <c r="F258" s="6"/>
      <c r="G258" s="14">
        <f t="shared" ref="G258:G262" si="434">IF(B259="　卖",E259-E258,E258-E259)*1</f>
        <v>0</v>
      </c>
      <c r="H258" s="15">
        <f t="shared" ref="H258:H262" si="435">SUM(F259-F258)</f>
        <v>0</v>
      </c>
      <c r="I258" s="14"/>
      <c r="J258" s="14"/>
      <c r="K258" s="14"/>
      <c r="N258" s="14"/>
      <c r="O258" s="14"/>
      <c r="P258" s="14"/>
      <c r="Q258" s="14">
        <f t="shared" ref="Q258:Q262" si="436">SUM(G258*10)</f>
        <v>0</v>
      </c>
      <c r="R258" s="14">
        <f t="shared" si="429"/>
        <v>0</v>
      </c>
      <c r="S258" s="14">
        <f t="shared" si="430"/>
        <v>0</v>
      </c>
      <c r="T258" s="14">
        <f t="shared" si="431"/>
        <v>0</v>
      </c>
      <c r="U258" s="14">
        <f t="shared" si="432"/>
        <v>0</v>
      </c>
      <c r="AC258" s="14">
        <f t="shared" si="433"/>
        <v>0</v>
      </c>
    </row>
    <row r="259" spans="1:29" x14ac:dyDescent="0.15">
      <c r="A259" s="3"/>
      <c r="B259" s="3"/>
      <c r="C259" s="3"/>
      <c r="D259" s="3"/>
      <c r="E259" s="3"/>
      <c r="F259" s="6"/>
      <c r="G259" s="14"/>
      <c r="H259" s="15"/>
      <c r="I259" s="14"/>
      <c r="J259" s="14"/>
      <c r="K259" s="14"/>
      <c r="L259" s="7">
        <v>4.8752314814814799</v>
      </c>
      <c r="M259" s="7">
        <v>4.8750694444444402</v>
      </c>
      <c r="N259" s="14"/>
      <c r="O259" s="14"/>
      <c r="P259" s="14"/>
      <c r="Q259" s="14"/>
      <c r="R259" s="14"/>
      <c r="S259" s="14"/>
      <c r="T259" s="14"/>
      <c r="U259" s="14"/>
      <c r="AC259" s="14"/>
    </row>
    <row r="260" spans="1:29" x14ac:dyDescent="0.15">
      <c r="A260" s="3"/>
      <c r="B260" s="3"/>
      <c r="C260" s="3"/>
      <c r="D260" s="3"/>
      <c r="E260" s="3"/>
      <c r="F260" s="6"/>
      <c r="G260" s="14">
        <f t="shared" si="434"/>
        <v>0</v>
      </c>
      <c r="H260" s="15">
        <f t="shared" si="435"/>
        <v>0</v>
      </c>
      <c r="I260" s="14"/>
      <c r="J260" s="14"/>
      <c r="K260" s="14"/>
      <c r="N260" s="14"/>
      <c r="O260" s="14"/>
      <c r="P260" s="14"/>
      <c r="Q260" s="14">
        <f t="shared" si="436"/>
        <v>0</v>
      </c>
      <c r="R260" s="14">
        <f t="shared" si="429"/>
        <v>0</v>
      </c>
      <c r="S260" s="14">
        <f t="shared" si="430"/>
        <v>0</v>
      </c>
      <c r="T260" s="14">
        <f t="shared" si="431"/>
        <v>0</v>
      </c>
      <c r="U260" s="14">
        <f t="shared" si="432"/>
        <v>0</v>
      </c>
      <c r="AC260" s="14">
        <f t="shared" si="433"/>
        <v>0</v>
      </c>
    </row>
    <row r="261" spans="1:29" x14ac:dyDescent="0.15">
      <c r="A261" s="3"/>
      <c r="B261" s="3"/>
      <c r="C261" s="3"/>
      <c r="D261" s="3"/>
      <c r="E261" s="3"/>
      <c r="F261" s="6"/>
      <c r="G261" s="14"/>
      <c r="H261" s="15"/>
      <c r="I261" s="14"/>
      <c r="J261" s="14"/>
      <c r="K261" s="14"/>
      <c r="L261" s="7">
        <v>4.9168981481481504</v>
      </c>
      <c r="M261" s="7">
        <v>4.9167361111111099</v>
      </c>
      <c r="N261" s="14"/>
      <c r="O261" s="14"/>
      <c r="P261" s="14"/>
      <c r="Q261" s="14"/>
      <c r="R261" s="14"/>
      <c r="S261" s="14"/>
      <c r="T261" s="14"/>
      <c r="U261" s="14"/>
      <c r="AC261" s="14"/>
    </row>
    <row r="262" spans="1:29" x14ac:dyDescent="0.15">
      <c r="A262" s="3"/>
      <c r="B262" s="3"/>
      <c r="C262" s="3"/>
      <c r="D262" s="3"/>
      <c r="E262" s="3"/>
      <c r="F262" s="6"/>
      <c r="G262" s="14">
        <f t="shared" si="434"/>
        <v>0</v>
      </c>
      <c r="H262" s="15">
        <f t="shared" si="435"/>
        <v>0</v>
      </c>
      <c r="I262" s="14"/>
      <c r="J262" s="14"/>
      <c r="K262" s="14"/>
      <c r="N262" s="14"/>
      <c r="O262" s="14"/>
      <c r="P262" s="14"/>
      <c r="Q262" s="14">
        <f t="shared" si="436"/>
        <v>0</v>
      </c>
      <c r="R262" s="14">
        <f t="shared" ref="R262:R266" si="437">IF(G262&gt;=0.4,1,0)</f>
        <v>0</v>
      </c>
      <c r="S262" s="14">
        <f t="shared" ref="S262:S266" si="438">IF(G262&lt;-1,1,0)</f>
        <v>0</v>
      </c>
      <c r="T262" s="14">
        <f t="shared" ref="T262:T266" si="439">IF(G262&gt;=2,1,0)</f>
        <v>0</v>
      </c>
      <c r="U262" s="14">
        <f t="shared" ref="U262:U266" si="440">IF(G262&lt;=-2,1,0)</f>
        <v>0</v>
      </c>
      <c r="AC262" s="14">
        <f t="shared" ref="AC262:AC266" si="441">IF(G262&lt;=-3,1,0)</f>
        <v>0</v>
      </c>
    </row>
    <row r="263" spans="1:29" x14ac:dyDescent="0.15">
      <c r="A263" s="3"/>
      <c r="B263" s="3"/>
      <c r="C263" s="3"/>
      <c r="D263" s="3"/>
      <c r="E263" s="3"/>
      <c r="F263" s="6"/>
      <c r="G263" s="14"/>
      <c r="H263" s="15"/>
      <c r="I263" s="14"/>
      <c r="J263" s="14"/>
      <c r="K263" s="14"/>
      <c r="L263" s="7">
        <v>4.9585648148148103</v>
      </c>
      <c r="M263" s="7">
        <v>4.9584027777777804</v>
      </c>
      <c r="N263" s="14"/>
      <c r="O263" s="14"/>
      <c r="P263" s="14"/>
      <c r="Q263" s="14"/>
      <c r="R263" s="14"/>
      <c r="S263" s="14"/>
      <c r="T263" s="14"/>
      <c r="U263" s="14"/>
      <c r="AC263" s="14"/>
    </row>
    <row r="264" spans="1:29" x14ac:dyDescent="0.15">
      <c r="A264" s="3"/>
      <c r="B264" s="3"/>
      <c r="C264" s="3"/>
      <c r="D264" s="3"/>
      <c r="E264" s="3"/>
      <c r="F264" s="6"/>
      <c r="G264" s="14">
        <f t="shared" ref="G264:G268" si="442">IF(B265="　卖",E265-E264,E264-E265)*1</f>
        <v>0</v>
      </c>
      <c r="H264" s="15">
        <f t="shared" ref="H264:H268" si="443">SUM(F265-F264)</f>
        <v>0</v>
      </c>
      <c r="I264" s="14"/>
      <c r="J264" s="14"/>
      <c r="K264" s="14"/>
      <c r="N264" s="14"/>
      <c r="O264" s="14"/>
      <c r="P264" s="14"/>
      <c r="Q264" s="14">
        <f t="shared" ref="Q264:Q268" si="444">SUM(G264*10)</f>
        <v>0</v>
      </c>
      <c r="R264" s="14">
        <f t="shared" si="437"/>
        <v>0</v>
      </c>
      <c r="S264" s="14">
        <f t="shared" si="438"/>
        <v>0</v>
      </c>
      <c r="T264" s="14">
        <f t="shared" si="439"/>
        <v>0</v>
      </c>
      <c r="U264" s="14">
        <f t="shared" si="440"/>
        <v>0</v>
      </c>
      <c r="AC264" s="14">
        <f t="shared" si="441"/>
        <v>0</v>
      </c>
    </row>
    <row r="265" spans="1:29" x14ac:dyDescent="0.15">
      <c r="A265" s="3"/>
      <c r="B265" s="3"/>
      <c r="C265" s="3"/>
      <c r="D265" s="3"/>
      <c r="E265" s="3"/>
      <c r="F265" s="6"/>
      <c r="G265" s="14"/>
      <c r="H265" s="15"/>
      <c r="I265" s="14"/>
      <c r="J265" s="14"/>
      <c r="K265" s="14"/>
      <c r="L265" s="7">
        <v>5.0002314814814799</v>
      </c>
      <c r="M265" s="7">
        <v>5.0000694444444402</v>
      </c>
      <c r="N265" s="14"/>
      <c r="O265" s="14"/>
      <c r="P265" s="14"/>
      <c r="Q265" s="14"/>
      <c r="R265" s="14"/>
      <c r="S265" s="14"/>
      <c r="T265" s="14"/>
      <c r="U265" s="14"/>
      <c r="AC265" s="14"/>
    </row>
    <row r="266" spans="1:29" x14ac:dyDescent="0.15">
      <c r="A266" s="3"/>
      <c r="B266" s="3"/>
      <c r="C266" s="3"/>
      <c r="D266" s="3"/>
      <c r="E266" s="3"/>
      <c r="F266" s="6"/>
      <c r="G266" s="14">
        <f t="shared" si="442"/>
        <v>0</v>
      </c>
      <c r="H266" s="15">
        <f t="shared" si="443"/>
        <v>0</v>
      </c>
      <c r="I266" s="14"/>
      <c r="J266" s="14"/>
      <c r="K266" s="14"/>
      <c r="N266" s="14"/>
      <c r="O266" s="14"/>
      <c r="P266" s="14"/>
      <c r="Q266" s="14">
        <f t="shared" si="444"/>
        <v>0</v>
      </c>
      <c r="R266" s="14">
        <f t="shared" si="437"/>
        <v>0</v>
      </c>
      <c r="S266" s="14">
        <f t="shared" si="438"/>
        <v>0</v>
      </c>
      <c r="T266" s="14">
        <f t="shared" si="439"/>
        <v>0</v>
      </c>
      <c r="U266" s="14">
        <f t="shared" si="440"/>
        <v>0</v>
      </c>
      <c r="AC266" s="14">
        <f t="shared" si="441"/>
        <v>0</v>
      </c>
    </row>
    <row r="267" spans="1:29" x14ac:dyDescent="0.15">
      <c r="A267" s="3"/>
      <c r="B267" s="3"/>
      <c r="C267" s="3"/>
      <c r="D267" s="3"/>
      <c r="E267" s="3"/>
      <c r="F267" s="6"/>
      <c r="G267" s="14"/>
      <c r="H267" s="15"/>
      <c r="I267" s="14"/>
      <c r="J267" s="14"/>
      <c r="K267" s="14"/>
      <c r="L267" s="7">
        <v>5.0418981481481504</v>
      </c>
      <c r="M267" s="7">
        <v>5.0417361111111099</v>
      </c>
      <c r="N267" s="14"/>
      <c r="O267" s="14"/>
      <c r="P267" s="14"/>
      <c r="Q267" s="14"/>
      <c r="R267" s="14"/>
      <c r="S267" s="14"/>
      <c r="T267" s="14"/>
      <c r="U267" s="14"/>
      <c r="AC267" s="14"/>
    </row>
    <row r="268" spans="1:29" x14ac:dyDescent="0.15">
      <c r="A268" s="3"/>
      <c r="B268" s="3"/>
      <c r="C268" s="3"/>
      <c r="D268" s="3"/>
      <c r="E268" s="3"/>
      <c r="F268" s="6"/>
      <c r="G268" s="14">
        <f t="shared" si="442"/>
        <v>0</v>
      </c>
      <c r="H268" s="15">
        <f t="shared" si="443"/>
        <v>0</v>
      </c>
      <c r="I268" s="14"/>
      <c r="J268" s="14"/>
      <c r="K268" s="14"/>
      <c r="N268" s="14"/>
      <c r="O268" s="14"/>
      <c r="P268" s="14"/>
      <c r="Q268" s="14">
        <f t="shared" si="444"/>
        <v>0</v>
      </c>
      <c r="R268" s="14">
        <f t="shared" ref="R268:R272" si="445">IF(G268&gt;=0.4,1,0)</f>
        <v>0</v>
      </c>
      <c r="S268" s="14">
        <f t="shared" ref="S268:S272" si="446">IF(G268&lt;-1,1,0)</f>
        <v>0</v>
      </c>
      <c r="T268" s="14">
        <f t="shared" ref="T268:T272" si="447">IF(G268&gt;=2,1,0)</f>
        <v>0</v>
      </c>
      <c r="U268" s="14">
        <f t="shared" ref="U268:U272" si="448">IF(G268&lt;=-2,1,0)</f>
        <v>0</v>
      </c>
      <c r="AC268" s="14">
        <f t="shared" ref="AC268:AC272" si="449">IF(G268&lt;=-3,1,0)</f>
        <v>0</v>
      </c>
    </row>
    <row r="269" spans="1:29" x14ac:dyDescent="0.15">
      <c r="A269" s="3"/>
      <c r="B269" s="3"/>
      <c r="C269" s="3"/>
      <c r="D269" s="3"/>
      <c r="E269" s="3"/>
      <c r="F269" s="6"/>
      <c r="G269" s="14"/>
      <c r="H269" s="15"/>
      <c r="I269" s="14"/>
      <c r="J269" s="14"/>
      <c r="K269" s="14"/>
      <c r="L269" s="7">
        <v>5.0835648148148103</v>
      </c>
      <c r="M269" s="7">
        <v>5.0834027777777804</v>
      </c>
      <c r="N269" s="14"/>
      <c r="O269" s="14"/>
      <c r="P269" s="14"/>
      <c r="Q269" s="14"/>
      <c r="R269" s="14"/>
      <c r="S269" s="14"/>
      <c r="T269" s="14"/>
      <c r="U269" s="14"/>
      <c r="AC269" s="14"/>
    </row>
    <row r="270" spans="1:29" x14ac:dyDescent="0.15">
      <c r="A270" s="3"/>
      <c r="B270" s="3"/>
      <c r="C270" s="3"/>
      <c r="D270" s="3"/>
      <c r="E270" s="3"/>
      <c r="F270" s="6"/>
      <c r="G270" s="14">
        <f t="shared" ref="G270:G274" si="450">IF(B271="　卖",E271-E270,E270-E271)*1</f>
        <v>0</v>
      </c>
      <c r="H270" s="15">
        <f t="shared" ref="H270:H274" si="451">SUM(F271-F270)</f>
        <v>0</v>
      </c>
      <c r="I270" s="14"/>
      <c r="J270" s="14"/>
      <c r="K270" s="14"/>
      <c r="N270" s="14"/>
      <c r="O270" s="14"/>
      <c r="P270" s="14"/>
      <c r="Q270" s="14">
        <f t="shared" ref="Q270:Q274" si="452">SUM(G270*10)</f>
        <v>0</v>
      </c>
      <c r="R270" s="14">
        <f t="shared" si="445"/>
        <v>0</v>
      </c>
      <c r="S270" s="14">
        <f t="shared" si="446"/>
        <v>0</v>
      </c>
      <c r="T270" s="14">
        <f t="shared" si="447"/>
        <v>0</v>
      </c>
      <c r="U270" s="14">
        <f t="shared" si="448"/>
        <v>0</v>
      </c>
      <c r="AC270" s="14">
        <f t="shared" si="449"/>
        <v>0</v>
      </c>
    </row>
    <row r="271" spans="1:29" x14ac:dyDescent="0.15">
      <c r="A271" s="3"/>
      <c r="B271" s="3"/>
      <c r="C271" s="3"/>
      <c r="D271" s="3"/>
      <c r="E271" s="3"/>
      <c r="F271" s="6"/>
      <c r="G271" s="14"/>
      <c r="H271" s="15"/>
      <c r="I271" s="14"/>
      <c r="J271" s="14"/>
      <c r="K271" s="14"/>
      <c r="L271" s="7">
        <v>5.1252314814814799</v>
      </c>
      <c r="M271" s="7">
        <v>5.1250694444444402</v>
      </c>
      <c r="N271" s="14"/>
      <c r="O271" s="14"/>
      <c r="P271" s="14"/>
      <c r="Q271" s="14"/>
      <c r="R271" s="14"/>
      <c r="S271" s="14"/>
      <c r="T271" s="14"/>
      <c r="U271" s="14"/>
      <c r="AC271" s="14"/>
    </row>
    <row r="272" spans="1:29" x14ac:dyDescent="0.15">
      <c r="A272" s="3"/>
      <c r="B272" s="3"/>
      <c r="C272" s="3"/>
      <c r="D272" s="3"/>
      <c r="E272" s="3"/>
      <c r="F272" s="6"/>
      <c r="G272" s="14">
        <f t="shared" si="450"/>
        <v>0</v>
      </c>
      <c r="H272" s="15">
        <f t="shared" si="451"/>
        <v>0</v>
      </c>
      <c r="I272" s="14"/>
      <c r="J272" s="14"/>
      <c r="K272" s="14"/>
      <c r="N272" s="14"/>
      <c r="O272" s="14"/>
      <c r="P272" s="14"/>
      <c r="Q272" s="14">
        <f t="shared" si="452"/>
        <v>0</v>
      </c>
      <c r="R272" s="14">
        <f t="shared" si="445"/>
        <v>0</v>
      </c>
      <c r="S272" s="14">
        <f t="shared" si="446"/>
        <v>0</v>
      </c>
      <c r="T272" s="14">
        <f t="shared" si="447"/>
        <v>0</v>
      </c>
      <c r="U272" s="14">
        <f t="shared" si="448"/>
        <v>0</v>
      </c>
      <c r="AC272" s="14">
        <f t="shared" si="449"/>
        <v>0</v>
      </c>
    </row>
    <row r="273" spans="1:29" x14ac:dyDescent="0.15">
      <c r="A273" s="3"/>
      <c r="B273" s="3"/>
      <c r="C273" s="3"/>
      <c r="D273" s="3"/>
      <c r="E273" s="3"/>
      <c r="F273" s="6"/>
      <c r="G273" s="14"/>
      <c r="H273" s="15"/>
      <c r="I273" s="14"/>
      <c r="J273" s="14"/>
      <c r="K273" s="14"/>
      <c r="L273" s="7">
        <v>5.1668981481481504</v>
      </c>
      <c r="M273" s="7">
        <v>5.1667361111111099</v>
      </c>
      <c r="N273" s="14"/>
      <c r="O273" s="14"/>
      <c r="P273" s="14"/>
      <c r="Q273" s="14"/>
      <c r="R273" s="14"/>
      <c r="S273" s="14"/>
      <c r="T273" s="14"/>
      <c r="U273" s="14"/>
      <c r="AC273" s="14"/>
    </row>
    <row r="274" spans="1:29" x14ac:dyDescent="0.15">
      <c r="A274" s="3"/>
      <c r="B274" s="3"/>
      <c r="C274" s="3"/>
      <c r="D274" s="3"/>
      <c r="E274" s="3"/>
      <c r="F274" s="6"/>
      <c r="G274" s="14">
        <f t="shared" si="450"/>
        <v>0</v>
      </c>
      <c r="H274" s="15">
        <f t="shared" si="451"/>
        <v>0</v>
      </c>
      <c r="I274" s="14"/>
      <c r="J274" s="14"/>
      <c r="K274" s="14"/>
      <c r="N274" s="14"/>
      <c r="O274" s="14"/>
      <c r="P274" s="14"/>
      <c r="Q274" s="14">
        <f t="shared" si="452"/>
        <v>0</v>
      </c>
      <c r="R274" s="14">
        <f t="shared" ref="R274:R278" si="453">IF(G274&gt;=0.4,1,0)</f>
        <v>0</v>
      </c>
      <c r="S274" s="14">
        <f t="shared" ref="S274:S278" si="454">IF(G274&lt;-1,1,0)</f>
        <v>0</v>
      </c>
      <c r="T274" s="14">
        <f t="shared" ref="T274:T278" si="455">IF(G274&gt;=2,1,0)</f>
        <v>0</v>
      </c>
      <c r="U274" s="14">
        <f t="shared" ref="U274:U278" si="456">IF(G274&lt;=-2,1,0)</f>
        <v>0</v>
      </c>
      <c r="AC274" s="14">
        <f t="shared" ref="AC274:AC278" si="457">IF(G274&lt;=-3,1,0)</f>
        <v>0</v>
      </c>
    </row>
    <row r="275" spans="1:29" x14ac:dyDescent="0.15">
      <c r="A275" s="3"/>
      <c r="B275" s="3"/>
      <c r="C275" s="3"/>
      <c r="D275" s="3"/>
      <c r="E275" s="3"/>
      <c r="F275" s="6"/>
      <c r="G275" s="14"/>
      <c r="H275" s="15"/>
      <c r="I275" s="14"/>
      <c r="J275" s="14"/>
      <c r="K275" s="14"/>
      <c r="L275" s="7">
        <v>5.2085648148148103</v>
      </c>
      <c r="M275" s="7">
        <v>5.2084027777777804</v>
      </c>
      <c r="N275" s="14"/>
      <c r="O275" s="14"/>
      <c r="P275" s="14"/>
      <c r="Q275" s="14"/>
      <c r="R275" s="14"/>
      <c r="S275" s="14"/>
      <c r="T275" s="14"/>
      <c r="U275" s="14"/>
      <c r="AC275" s="14"/>
    </row>
    <row r="276" spans="1:29" x14ac:dyDescent="0.15">
      <c r="A276" s="3"/>
      <c r="B276" s="3"/>
      <c r="C276" s="3"/>
      <c r="D276" s="3"/>
      <c r="E276" s="3"/>
      <c r="F276" s="6"/>
      <c r="G276" s="14">
        <f t="shared" ref="G276:G280" si="458">IF(B277="　卖",E277-E276,E276-E277)*1</f>
        <v>0</v>
      </c>
      <c r="H276" s="15">
        <f t="shared" ref="H276:H280" si="459">SUM(F277-F276)</f>
        <v>0</v>
      </c>
      <c r="I276" s="14"/>
      <c r="J276" s="14"/>
      <c r="K276" s="14"/>
      <c r="N276" s="14"/>
      <c r="O276" s="14"/>
      <c r="P276" s="14"/>
      <c r="Q276" s="14">
        <f t="shared" ref="Q276:Q280" si="460">SUM(G276*10)</f>
        <v>0</v>
      </c>
      <c r="R276" s="14">
        <f t="shared" si="453"/>
        <v>0</v>
      </c>
      <c r="S276" s="14">
        <f t="shared" si="454"/>
        <v>0</v>
      </c>
      <c r="T276" s="14">
        <f t="shared" si="455"/>
        <v>0</v>
      </c>
      <c r="U276" s="14">
        <f t="shared" si="456"/>
        <v>0</v>
      </c>
      <c r="AC276" s="14">
        <f t="shared" si="457"/>
        <v>0</v>
      </c>
    </row>
    <row r="277" spans="1:29" x14ac:dyDescent="0.15">
      <c r="A277" s="3"/>
      <c r="B277" s="3"/>
      <c r="C277" s="3"/>
      <c r="D277" s="3"/>
      <c r="E277" s="3"/>
      <c r="F277" s="6"/>
      <c r="G277" s="14"/>
      <c r="H277" s="15"/>
      <c r="I277" s="14"/>
      <c r="J277" s="14"/>
      <c r="K277" s="14"/>
      <c r="L277" s="7">
        <v>5.2502314814814799</v>
      </c>
      <c r="M277" s="7">
        <v>5.2500694444444402</v>
      </c>
      <c r="N277" s="14"/>
      <c r="O277" s="14"/>
      <c r="P277" s="14"/>
      <c r="Q277" s="14"/>
      <c r="R277" s="14"/>
      <c r="S277" s="14"/>
      <c r="T277" s="14"/>
      <c r="U277" s="14"/>
      <c r="AC277" s="14"/>
    </row>
    <row r="278" spans="1:29" x14ac:dyDescent="0.15">
      <c r="A278" s="3"/>
      <c r="B278" s="3"/>
      <c r="C278" s="3"/>
      <c r="D278" s="3"/>
      <c r="E278" s="3"/>
      <c r="F278" s="6"/>
      <c r="G278" s="14">
        <f t="shared" si="458"/>
        <v>0</v>
      </c>
      <c r="H278" s="15">
        <f t="shared" si="459"/>
        <v>0</v>
      </c>
      <c r="I278" s="14"/>
      <c r="J278" s="14"/>
      <c r="K278" s="14"/>
      <c r="N278" s="14"/>
      <c r="O278" s="14"/>
      <c r="P278" s="14"/>
      <c r="Q278" s="14">
        <f t="shared" si="460"/>
        <v>0</v>
      </c>
      <c r="R278" s="14">
        <f t="shared" si="453"/>
        <v>0</v>
      </c>
      <c r="S278" s="14">
        <f t="shared" si="454"/>
        <v>0</v>
      </c>
      <c r="T278" s="14">
        <f t="shared" si="455"/>
        <v>0</v>
      </c>
      <c r="U278" s="14">
        <f t="shared" si="456"/>
        <v>0</v>
      </c>
      <c r="AC278" s="14">
        <f t="shared" si="457"/>
        <v>0</v>
      </c>
    </row>
    <row r="279" spans="1:29" x14ac:dyDescent="0.15">
      <c r="A279" s="3"/>
      <c r="B279" s="3"/>
      <c r="C279" s="3"/>
      <c r="D279" s="3"/>
      <c r="E279" s="3"/>
      <c r="F279" s="6"/>
      <c r="G279" s="14"/>
      <c r="H279" s="15"/>
      <c r="I279" s="14"/>
      <c r="J279" s="14"/>
      <c r="K279" s="14"/>
      <c r="L279" s="7">
        <v>5.2918981481481504</v>
      </c>
      <c r="M279" s="7">
        <v>5.2917361111111099</v>
      </c>
      <c r="N279" s="14"/>
      <c r="O279" s="14"/>
      <c r="P279" s="14"/>
      <c r="Q279" s="14"/>
      <c r="R279" s="14"/>
      <c r="S279" s="14"/>
      <c r="T279" s="14"/>
      <c r="U279" s="14"/>
      <c r="AC279" s="14"/>
    </row>
    <row r="280" spans="1:29" x14ac:dyDescent="0.15">
      <c r="A280" s="3"/>
      <c r="B280" s="3"/>
      <c r="C280" s="3"/>
      <c r="D280" s="3"/>
      <c r="E280" s="3"/>
      <c r="F280" s="6"/>
      <c r="G280" s="14">
        <f t="shared" si="458"/>
        <v>0</v>
      </c>
      <c r="H280" s="15">
        <f t="shared" si="459"/>
        <v>0</v>
      </c>
      <c r="I280" s="14"/>
      <c r="J280" s="14"/>
      <c r="K280" s="14"/>
      <c r="N280" s="14"/>
      <c r="O280" s="14"/>
      <c r="P280" s="14"/>
      <c r="Q280" s="14">
        <f t="shared" si="460"/>
        <v>0</v>
      </c>
      <c r="R280" s="14">
        <f>IF(G280&gt;=0.4,1,0)</f>
        <v>0</v>
      </c>
      <c r="S280" s="14">
        <f t="shared" ref="S280:S284" si="461">IF(G280&lt;-1,1,0)</f>
        <v>0</v>
      </c>
      <c r="T280" s="14">
        <f t="shared" ref="T280:T284" si="462">IF(G280&gt;=2,1,0)</f>
        <v>0</v>
      </c>
      <c r="U280" s="14">
        <f t="shared" ref="U280:U284" si="463">IF(G280&lt;=-2,1,0)</f>
        <v>0</v>
      </c>
      <c r="AC280" s="14">
        <f t="shared" ref="AC280:AC284" si="464">IF(G280&lt;=-3,1,0)</f>
        <v>0</v>
      </c>
    </row>
    <row r="281" spans="1:29" x14ac:dyDescent="0.15">
      <c r="A281" s="3"/>
      <c r="B281" s="3"/>
      <c r="C281" s="3"/>
      <c r="D281" s="3"/>
      <c r="E281" s="3"/>
      <c r="F281" s="6"/>
      <c r="G281" s="14"/>
      <c r="H281" s="15"/>
      <c r="I281" s="14"/>
      <c r="J281" s="14"/>
      <c r="K281" s="14"/>
      <c r="L281" s="7">
        <v>5.3335648148148103</v>
      </c>
      <c r="M281" s="7">
        <v>5.3334027777777804</v>
      </c>
      <c r="N281" s="14"/>
      <c r="O281" s="14"/>
      <c r="P281" s="14"/>
      <c r="Q281" s="14"/>
      <c r="R281" s="14"/>
      <c r="S281" s="14"/>
      <c r="T281" s="14"/>
      <c r="U281" s="14"/>
      <c r="AC281" s="14"/>
    </row>
    <row r="282" spans="1:29" x14ac:dyDescent="0.15">
      <c r="A282" s="3"/>
      <c r="B282" s="3"/>
      <c r="C282" s="3"/>
      <c r="D282" s="3"/>
      <c r="E282" s="3"/>
      <c r="F282" s="6"/>
      <c r="G282" s="14">
        <f t="shared" ref="G282:G286" si="465">IF(B283="　卖",E283-E282,E282-E283)*1</f>
        <v>0</v>
      </c>
      <c r="H282" s="15">
        <f t="shared" ref="H282:H286" si="466">SUM(F283-F282)</f>
        <v>0</v>
      </c>
      <c r="I282" s="14"/>
      <c r="J282" s="14"/>
      <c r="K282" s="14"/>
      <c r="N282" s="14"/>
      <c r="O282" s="14"/>
      <c r="P282" s="14"/>
      <c r="Q282" s="14">
        <f t="shared" ref="Q282:Q286" si="467">SUM(G282*10)</f>
        <v>0</v>
      </c>
      <c r="R282" s="14">
        <f t="shared" ref="R282:R288" si="468">IF(G282&gt;=0.4,1,0)</f>
        <v>0</v>
      </c>
      <c r="S282" s="14">
        <f t="shared" si="461"/>
        <v>0</v>
      </c>
      <c r="T282" s="14">
        <f t="shared" si="462"/>
        <v>0</v>
      </c>
      <c r="U282" s="14">
        <f t="shared" si="463"/>
        <v>0</v>
      </c>
      <c r="AC282" s="14">
        <f t="shared" si="464"/>
        <v>0</v>
      </c>
    </row>
    <row r="283" spans="1:29" x14ac:dyDescent="0.15">
      <c r="A283" s="3"/>
      <c r="B283" s="3"/>
      <c r="C283" s="3"/>
      <c r="D283" s="3"/>
      <c r="E283" s="3"/>
      <c r="F283" s="6"/>
      <c r="G283" s="14"/>
      <c r="H283" s="15"/>
      <c r="I283" s="14"/>
      <c r="J283" s="14"/>
      <c r="K283" s="14"/>
      <c r="L283" s="7">
        <v>5.3752314814814799</v>
      </c>
      <c r="M283" s="7">
        <v>5.3750694444444402</v>
      </c>
      <c r="N283" s="14"/>
      <c r="O283" s="14"/>
      <c r="P283" s="14"/>
      <c r="Q283" s="14"/>
      <c r="R283" s="14"/>
      <c r="S283" s="14"/>
      <c r="T283" s="14"/>
      <c r="U283" s="14"/>
      <c r="AC283" s="14"/>
    </row>
    <row r="284" spans="1:29" x14ac:dyDescent="0.15">
      <c r="A284" s="3"/>
      <c r="B284" s="3"/>
      <c r="C284" s="3"/>
      <c r="D284" s="3"/>
      <c r="E284" s="3"/>
      <c r="F284" s="6"/>
      <c r="G284" s="14">
        <f t="shared" si="465"/>
        <v>0</v>
      </c>
      <c r="H284" s="15">
        <f t="shared" si="466"/>
        <v>0</v>
      </c>
      <c r="I284" s="14"/>
      <c r="J284" s="14"/>
      <c r="K284" s="14"/>
      <c r="N284" s="14"/>
      <c r="O284" s="14"/>
      <c r="P284" s="14"/>
      <c r="Q284" s="14">
        <f t="shared" si="467"/>
        <v>0</v>
      </c>
      <c r="R284" s="14">
        <f t="shared" si="468"/>
        <v>0</v>
      </c>
      <c r="S284" s="14">
        <f t="shared" si="461"/>
        <v>0</v>
      </c>
      <c r="T284" s="14">
        <f t="shared" si="462"/>
        <v>0</v>
      </c>
      <c r="U284" s="14">
        <f t="shared" si="463"/>
        <v>0</v>
      </c>
      <c r="AC284" s="14">
        <f t="shared" si="464"/>
        <v>0</v>
      </c>
    </row>
    <row r="285" spans="1:29" x14ac:dyDescent="0.15">
      <c r="A285" s="3"/>
      <c r="B285" s="3"/>
      <c r="C285" s="3"/>
      <c r="D285" s="3"/>
      <c r="E285" s="3"/>
      <c r="F285" s="6"/>
      <c r="G285" s="14"/>
      <c r="H285" s="15"/>
      <c r="I285" s="14"/>
      <c r="J285" s="14"/>
      <c r="K285" s="14"/>
      <c r="L285" s="7">
        <v>5.4168981481481504</v>
      </c>
      <c r="M285" s="7">
        <v>5.4167361111111099</v>
      </c>
      <c r="N285" s="14"/>
      <c r="O285" s="14"/>
      <c r="P285" s="14"/>
      <c r="Q285" s="14"/>
      <c r="R285" s="14"/>
      <c r="S285" s="14"/>
      <c r="T285" s="14"/>
      <c r="U285" s="14"/>
      <c r="AC285" s="14"/>
    </row>
    <row r="286" spans="1:29" x14ac:dyDescent="0.15">
      <c r="A286" s="3"/>
      <c r="B286" s="3"/>
      <c r="C286" s="3"/>
      <c r="D286" s="3"/>
      <c r="E286" s="3"/>
      <c r="F286" s="6"/>
      <c r="G286" s="14">
        <f t="shared" si="465"/>
        <v>0</v>
      </c>
      <c r="H286" s="15">
        <f t="shared" si="466"/>
        <v>0</v>
      </c>
      <c r="I286" s="14"/>
      <c r="J286" s="14"/>
      <c r="K286" s="14"/>
      <c r="N286" s="14"/>
      <c r="O286" s="14"/>
      <c r="P286" s="14"/>
      <c r="Q286" s="14">
        <f t="shared" si="467"/>
        <v>0</v>
      </c>
      <c r="R286" s="14">
        <f t="shared" si="468"/>
        <v>0</v>
      </c>
      <c r="S286" s="14">
        <f t="shared" ref="S286:S290" si="469">IF(G286&lt;-1,1,0)</f>
        <v>0</v>
      </c>
      <c r="T286" s="14">
        <f t="shared" ref="T286:T290" si="470">IF(G286&gt;=2,1,0)</f>
        <v>0</v>
      </c>
      <c r="U286" s="14">
        <f t="shared" ref="U286:U290" si="471">IF(G286&lt;=-2,1,0)</f>
        <v>0</v>
      </c>
      <c r="AC286" s="14">
        <f t="shared" ref="AC286:AC290" si="472">IF(G286&lt;=-3,1,0)</f>
        <v>0</v>
      </c>
    </row>
    <row r="287" spans="1:29" x14ac:dyDescent="0.15">
      <c r="A287" s="3"/>
      <c r="B287" s="3"/>
      <c r="C287" s="3"/>
      <c r="D287" s="3"/>
      <c r="E287" s="3"/>
      <c r="F287" s="6"/>
      <c r="G287" s="14"/>
      <c r="H287" s="15"/>
      <c r="I287" s="14"/>
      <c r="J287" s="14"/>
      <c r="K287" s="14"/>
      <c r="L287" s="7">
        <v>5.4585648148148103</v>
      </c>
      <c r="M287" s="7">
        <v>5.4584027777777804</v>
      </c>
      <c r="N287" s="14"/>
      <c r="O287" s="14"/>
      <c r="P287" s="14"/>
      <c r="Q287" s="14"/>
      <c r="R287" s="14"/>
      <c r="S287" s="14"/>
      <c r="T287" s="14"/>
      <c r="U287" s="14"/>
      <c r="AC287" s="14"/>
    </row>
    <row r="288" spans="1:29" x14ac:dyDescent="0.15">
      <c r="A288" s="3"/>
      <c r="B288" s="3"/>
      <c r="C288" s="3"/>
      <c r="D288" s="3"/>
      <c r="E288" s="3"/>
      <c r="F288" s="6"/>
      <c r="G288" s="14">
        <f t="shared" ref="G288:G292" si="473">IF(B289="　卖",E289-E288,E288-E289)*1</f>
        <v>0</v>
      </c>
      <c r="H288" s="15">
        <f t="shared" ref="H288:H292" si="474">SUM(F289-F288)</f>
        <v>0</v>
      </c>
      <c r="I288" s="14"/>
      <c r="J288" s="14"/>
      <c r="K288" s="14"/>
      <c r="N288" s="14"/>
      <c r="O288" s="14"/>
      <c r="P288" s="14"/>
      <c r="Q288" s="14">
        <f t="shared" ref="Q288:Q292" si="475">SUM(G288*10)</f>
        <v>0</v>
      </c>
      <c r="R288" s="14">
        <f t="shared" si="468"/>
        <v>0</v>
      </c>
      <c r="S288" s="14">
        <f t="shared" si="469"/>
        <v>0</v>
      </c>
      <c r="T288" s="14">
        <f t="shared" si="470"/>
        <v>0</v>
      </c>
      <c r="U288" s="14">
        <f t="shared" si="471"/>
        <v>0</v>
      </c>
      <c r="AC288" s="14">
        <f t="shared" si="472"/>
        <v>0</v>
      </c>
    </row>
    <row r="289" spans="1:29" x14ac:dyDescent="0.15">
      <c r="A289" s="3"/>
      <c r="B289" s="3"/>
      <c r="C289" s="3"/>
      <c r="D289" s="3"/>
      <c r="E289" s="3"/>
      <c r="F289" s="6"/>
      <c r="G289" s="14"/>
      <c r="H289" s="15"/>
      <c r="I289" s="14"/>
      <c r="J289" s="14"/>
      <c r="K289" s="14"/>
      <c r="L289" s="7">
        <v>5.5002314814814799</v>
      </c>
      <c r="M289" s="7">
        <v>5.5000694444444402</v>
      </c>
      <c r="N289" s="14"/>
      <c r="O289" s="14"/>
      <c r="P289" s="14"/>
      <c r="Q289" s="14"/>
      <c r="R289" s="14"/>
      <c r="S289" s="14"/>
      <c r="T289" s="14"/>
      <c r="U289" s="14"/>
      <c r="AC289" s="14"/>
    </row>
    <row r="290" spans="1:29" x14ac:dyDescent="0.15">
      <c r="A290" s="3"/>
      <c r="B290" s="3"/>
      <c r="C290" s="3"/>
      <c r="D290" s="3"/>
      <c r="E290" s="3"/>
      <c r="F290" s="6"/>
      <c r="G290" s="14">
        <f t="shared" si="473"/>
        <v>0</v>
      </c>
      <c r="H290" s="15">
        <f t="shared" si="474"/>
        <v>0</v>
      </c>
      <c r="I290" s="14"/>
      <c r="J290" s="14"/>
      <c r="K290" s="14"/>
      <c r="N290" s="14"/>
      <c r="O290" s="14"/>
      <c r="P290" s="14"/>
      <c r="Q290" s="14">
        <f t="shared" si="475"/>
        <v>0</v>
      </c>
      <c r="R290" s="14">
        <f t="shared" ref="R290:R294" si="476">IF(G290&gt;=0.4,1,0)</f>
        <v>0</v>
      </c>
      <c r="S290" s="14">
        <f t="shared" si="469"/>
        <v>0</v>
      </c>
      <c r="T290" s="14">
        <f t="shared" si="470"/>
        <v>0</v>
      </c>
      <c r="U290" s="14">
        <f t="shared" si="471"/>
        <v>0</v>
      </c>
      <c r="AC290" s="14">
        <f t="shared" si="472"/>
        <v>0</v>
      </c>
    </row>
    <row r="291" spans="1:29" x14ac:dyDescent="0.15">
      <c r="A291" s="3"/>
      <c r="B291" s="3"/>
      <c r="C291" s="3"/>
      <c r="D291" s="3"/>
      <c r="E291" s="3"/>
      <c r="F291" s="6"/>
      <c r="G291" s="14"/>
      <c r="H291" s="15"/>
      <c r="I291" s="14"/>
      <c r="J291" s="14"/>
      <c r="K291" s="14"/>
      <c r="L291" s="7">
        <v>5.5418981481481504</v>
      </c>
      <c r="M291" s="7">
        <v>5.5417361111111099</v>
      </c>
      <c r="N291" s="14"/>
      <c r="O291" s="14"/>
      <c r="P291" s="14"/>
      <c r="Q291" s="14"/>
      <c r="R291" s="14"/>
      <c r="S291" s="14"/>
      <c r="T291" s="14"/>
      <c r="U291" s="14"/>
      <c r="AC291" s="14"/>
    </row>
    <row r="292" spans="1:29" x14ac:dyDescent="0.15">
      <c r="A292" s="3"/>
      <c r="B292" s="3"/>
      <c r="C292" s="3"/>
      <c r="D292" s="3"/>
      <c r="E292" s="3"/>
      <c r="F292" s="6"/>
      <c r="G292" s="14">
        <f t="shared" si="473"/>
        <v>0</v>
      </c>
      <c r="H292" s="15">
        <f t="shared" si="474"/>
        <v>0</v>
      </c>
      <c r="I292" s="14"/>
      <c r="J292" s="14"/>
      <c r="K292" s="14"/>
      <c r="N292" s="14"/>
      <c r="O292" s="14"/>
      <c r="P292" s="14"/>
      <c r="Q292" s="14">
        <f t="shared" si="475"/>
        <v>0</v>
      </c>
      <c r="R292" s="14">
        <f t="shared" si="476"/>
        <v>0</v>
      </c>
      <c r="S292" s="14">
        <f t="shared" ref="S292:S296" si="477">IF(G292&lt;-1,1,0)</f>
        <v>0</v>
      </c>
      <c r="T292" s="14">
        <f t="shared" ref="T292:T296" si="478">IF(G292&gt;=2,1,0)</f>
        <v>0</v>
      </c>
      <c r="U292" s="14">
        <f t="shared" ref="U292:U296" si="479">IF(G292&lt;=-2,1,0)</f>
        <v>0</v>
      </c>
      <c r="AC292" s="14">
        <f t="shared" ref="AC292:AC296" si="480">IF(G292&lt;=-3,1,0)</f>
        <v>0</v>
      </c>
    </row>
    <row r="293" spans="1:29" x14ac:dyDescent="0.15">
      <c r="A293" s="3"/>
      <c r="B293" s="3"/>
      <c r="C293" s="3"/>
      <c r="D293" s="3"/>
      <c r="E293" s="3"/>
      <c r="F293" s="6"/>
      <c r="G293" s="14"/>
      <c r="H293" s="15"/>
      <c r="I293" s="14"/>
      <c r="J293" s="14"/>
      <c r="K293" s="14"/>
      <c r="L293" s="7">
        <v>5.5835648148148103</v>
      </c>
      <c r="M293" s="7">
        <v>5.5834027777777804</v>
      </c>
      <c r="N293" s="14"/>
      <c r="O293" s="14"/>
      <c r="P293" s="14"/>
      <c r="Q293" s="14"/>
      <c r="R293" s="14"/>
      <c r="S293" s="14"/>
      <c r="T293" s="14"/>
      <c r="U293" s="14"/>
      <c r="AC293" s="14"/>
    </row>
    <row r="294" spans="1:29" x14ac:dyDescent="0.15">
      <c r="A294" s="3"/>
      <c r="B294" s="3"/>
      <c r="C294" s="3"/>
      <c r="D294" s="3"/>
      <c r="E294" s="3"/>
      <c r="F294" s="6"/>
      <c r="G294" s="14">
        <f t="shared" ref="G294:G298" si="481">IF(B295="　卖",E295-E294,E294-E295)*1</f>
        <v>0</v>
      </c>
      <c r="H294" s="15">
        <f t="shared" ref="H294:H298" si="482">SUM(F295-F294)</f>
        <v>0</v>
      </c>
      <c r="I294" s="14"/>
      <c r="J294" s="14"/>
      <c r="K294" s="14"/>
      <c r="N294" s="14"/>
      <c r="O294" s="14"/>
      <c r="P294" s="14"/>
      <c r="Q294" s="14">
        <f t="shared" ref="Q294:Q298" si="483">SUM(G294*10)</f>
        <v>0</v>
      </c>
      <c r="R294" s="14">
        <f t="shared" si="476"/>
        <v>0</v>
      </c>
      <c r="S294" s="14">
        <f t="shared" si="477"/>
        <v>0</v>
      </c>
      <c r="T294" s="14">
        <f t="shared" si="478"/>
        <v>0</v>
      </c>
      <c r="U294" s="14">
        <f t="shared" si="479"/>
        <v>0</v>
      </c>
      <c r="AC294" s="14">
        <f t="shared" si="480"/>
        <v>0</v>
      </c>
    </row>
    <row r="295" spans="1:29" x14ac:dyDescent="0.15">
      <c r="A295" s="3"/>
      <c r="B295" s="3"/>
      <c r="C295" s="3"/>
      <c r="D295" s="3"/>
      <c r="E295" s="3"/>
      <c r="F295" s="6"/>
      <c r="G295" s="14"/>
      <c r="H295" s="15"/>
      <c r="I295" s="14"/>
      <c r="J295" s="14"/>
      <c r="K295" s="14"/>
      <c r="L295" s="7">
        <v>5.6252314814814799</v>
      </c>
      <c r="M295" s="7">
        <v>5.6250694444444402</v>
      </c>
      <c r="N295" s="14"/>
      <c r="O295" s="14"/>
      <c r="P295" s="14"/>
      <c r="Q295" s="14"/>
      <c r="R295" s="14"/>
      <c r="S295" s="14"/>
      <c r="T295" s="14"/>
      <c r="U295" s="14"/>
      <c r="AC295" s="14"/>
    </row>
    <row r="296" spans="1:29" x14ac:dyDescent="0.15">
      <c r="A296" s="3"/>
      <c r="B296" s="3"/>
      <c r="C296" s="3"/>
      <c r="D296" s="3"/>
      <c r="E296" s="3"/>
      <c r="F296" s="6"/>
      <c r="G296" s="14">
        <f t="shared" si="481"/>
        <v>0</v>
      </c>
      <c r="H296" s="15">
        <f t="shared" si="482"/>
        <v>0</v>
      </c>
      <c r="I296" s="14"/>
      <c r="J296" s="14"/>
      <c r="K296" s="14"/>
      <c r="N296" s="14"/>
      <c r="O296" s="14"/>
      <c r="P296" s="14"/>
      <c r="Q296" s="14">
        <f t="shared" si="483"/>
        <v>0</v>
      </c>
      <c r="R296" s="14">
        <f t="shared" ref="R296:R300" si="484">IF(G296&gt;=0.4,1,0)</f>
        <v>0</v>
      </c>
      <c r="S296" s="14">
        <f t="shared" si="477"/>
        <v>0</v>
      </c>
      <c r="T296" s="14">
        <f t="shared" si="478"/>
        <v>0</v>
      </c>
      <c r="U296" s="14">
        <f t="shared" si="479"/>
        <v>0</v>
      </c>
      <c r="AC296" s="14">
        <f t="shared" si="480"/>
        <v>0</v>
      </c>
    </row>
    <row r="297" spans="1:29" x14ac:dyDescent="0.15">
      <c r="A297" s="3"/>
      <c r="B297" s="3"/>
      <c r="C297" s="3"/>
      <c r="D297" s="3"/>
      <c r="E297" s="3"/>
      <c r="F297" s="6"/>
      <c r="G297" s="14"/>
      <c r="H297" s="15"/>
      <c r="I297" s="14"/>
      <c r="J297" s="14"/>
      <c r="K297" s="14"/>
      <c r="L297" s="7">
        <v>5.6668981481481504</v>
      </c>
      <c r="M297" s="7">
        <v>5.6667361111111099</v>
      </c>
      <c r="N297" s="14"/>
      <c r="O297" s="14"/>
      <c r="P297" s="14"/>
      <c r="Q297" s="14"/>
      <c r="R297" s="14"/>
      <c r="S297" s="14"/>
      <c r="T297" s="14"/>
      <c r="U297" s="14"/>
      <c r="AC297" s="14"/>
    </row>
    <row r="298" spans="1:29" x14ac:dyDescent="0.15">
      <c r="A298" s="3"/>
      <c r="B298" s="3"/>
      <c r="C298" s="3"/>
      <c r="D298" s="3"/>
      <c r="E298" s="3"/>
      <c r="F298" s="6"/>
      <c r="G298" s="14">
        <f t="shared" si="481"/>
        <v>0</v>
      </c>
      <c r="H298" s="15">
        <f t="shared" si="482"/>
        <v>0</v>
      </c>
      <c r="I298" s="14"/>
      <c r="J298" s="14"/>
      <c r="K298" s="14"/>
      <c r="N298" s="14"/>
      <c r="O298" s="14"/>
      <c r="P298" s="14"/>
      <c r="Q298" s="14">
        <f t="shared" si="483"/>
        <v>0</v>
      </c>
      <c r="R298" s="14">
        <f t="shared" si="484"/>
        <v>0</v>
      </c>
      <c r="S298" s="14">
        <f t="shared" ref="S298:S302" si="485">IF(G298&lt;-1,1,0)</f>
        <v>0</v>
      </c>
      <c r="T298" s="14">
        <f t="shared" ref="T298:T302" si="486">IF(G298&gt;=2,1,0)</f>
        <v>0</v>
      </c>
      <c r="U298" s="14">
        <f t="shared" ref="U298:U302" si="487">IF(G298&lt;=-2,1,0)</f>
        <v>0</v>
      </c>
      <c r="AC298" s="14">
        <f t="shared" ref="AC298:AC302" si="488">IF(G298&lt;=-3,1,0)</f>
        <v>0</v>
      </c>
    </row>
    <row r="299" spans="1:29" x14ac:dyDescent="0.15">
      <c r="A299" s="3"/>
      <c r="B299" s="3"/>
      <c r="C299" s="3"/>
      <c r="D299" s="3"/>
      <c r="E299" s="3"/>
      <c r="F299" s="6"/>
      <c r="G299" s="14"/>
      <c r="H299" s="15"/>
      <c r="I299" s="14"/>
      <c r="J299" s="14"/>
      <c r="K299" s="14"/>
      <c r="L299" s="7">
        <v>5.7085648148148103</v>
      </c>
      <c r="M299" s="7">
        <v>5.7084027777777804</v>
      </c>
      <c r="N299" s="14"/>
      <c r="O299" s="14"/>
      <c r="P299" s="14"/>
      <c r="Q299" s="14"/>
      <c r="R299" s="14"/>
      <c r="S299" s="14"/>
      <c r="T299" s="14"/>
      <c r="U299" s="14"/>
      <c r="AC299" s="14"/>
    </row>
    <row r="300" spans="1:29" x14ac:dyDescent="0.15">
      <c r="A300" s="3"/>
      <c r="B300" s="3"/>
      <c r="C300" s="3"/>
      <c r="D300" s="3"/>
      <c r="E300" s="3"/>
      <c r="F300" s="6"/>
      <c r="G300" s="14">
        <f t="shared" ref="G300:G304" si="489">IF(B301="　卖",E301-E300,E300-E301)*1</f>
        <v>0</v>
      </c>
      <c r="H300" s="15">
        <f t="shared" ref="H300:H304" si="490">SUM(F301-F300)</f>
        <v>0</v>
      </c>
      <c r="I300" s="14"/>
      <c r="J300" s="14"/>
      <c r="K300" s="14"/>
      <c r="N300" s="14"/>
      <c r="O300" s="14"/>
      <c r="P300" s="14"/>
      <c r="Q300" s="14">
        <f t="shared" ref="Q300:Q304" si="491">SUM(G300*10)</f>
        <v>0</v>
      </c>
      <c r="R300" s="14">
        <f t="shared" si="484"/>
        <v>0</v>
      </c>
      <c r="S300" s="14">
        <f t="shared" si="485"/>
        <v>0</v>
      </c>
      <c r="T300" s="14">
        <f t="shared" si="486"/>
        <v>0</v>
      </c>
      <c r="U300" s="14">
        <f t="shared" si="487"/>
        <v>0</v>
      </c>
      <c r="AC300" s="14">
        <f t="shared" si="488"/>
        <v>0</v>
      </c>
    </row>
    <row r="301" spans="1:29" x14ac:dyDescent="0.15">
      <c r="A301" s="3"/>
      <c r="B301" s="3"/>
      <c r="C301" s="3"/>
      <c r="D301" s="3"/>
      <c r="E301" s="3"/>
      <c r="F301" s="6"/>
      <c r="G301" s="14"/>
      <c r="H301" s="15"/>
      <c r="I301" s="14"/>
      <c r="J301" s="14"/>
      <c r="K301" s="14"/>
      <c r="L301" s="7">
        <v>5.7502314814814799</v>
      </c>
      <c r="M301" s="7">
        <v>5.7500694444444402</v>
      </c>
      <c r="N301" s="14"/>
      <c r="O301" s="14"/>
      <c r="P301" s="14"/>
      <c r="Q301" s="14"/>
      <c r="R301" s="14"/>
      <c r="S301" s="14"/>
      <c r="T301" s="14"/>
      <c r="U301" s="14"/>
      <c r="AC301" s="14"/>
    </row>
    <row r="302" spans="1:29" x14ac:dyDescent="0.15">
      <c r="A302" s="3"/>
      <c r="B302" s="3"/>
      <c r="C302" s="3"/>
      <c r="D302" s="3"/>
      <c r="E302" s="3"/>
      <c r="F302" s="6"/>
      <c r="G302" s="14">
        <f t="shared" si="489"/>
        <v>0</v>
      </c>
      <c r="H302" s="15">
        <f t="shared" si="490"/>
        <v>0</v>
      </c>
      <c r="I302" s="14"/>
      <c r="J302" s="14"/>
      <c r="K302" s="14"/>
      <c r="N302" s="14"/>
      <c r="O302" s="14"/>
      <c r="P302" s="14"/>
      <c r="Q302" s="14">
        <f t="shared" si="491"/>
        <v>0</v>
      </c>
      <c r="R302" s="14">
        <f>IF(G302&gt;=0.4,1,0)</f>
        <v>0</v>
      </c>
      <c r="S302" s="14">
        <f t="shared" si="485"/>
        <v>0</v>
      </c>
      <c r="T302" s="14">
        <f t="shared" si="486"/>
        <v>0</v>
      </c>
      <c r="U302" s="14">
        <f t="shared" si="487"/>
        <v>0</v>
      </c>
      <c r="AC302" s="14">
        <f t="shared" si="488"/>
        <v>0</v>
      </c>
    </row>
    <row r="303" spans="1:29" x14ac:dyDescent="0.15">
      <c r="A303" s="3"/>
      <c r="B303" s="3"/>
      <c r="C303" s="3"/>
      <c r="D303" s="3"/>
      <c r="E303" s="3"/>
      <c r="F303" s="6"/>
      <c r="G303" s="14"/>
      <c r="H303" s="15"/>
      <c r="I303" s="14"/>
      <c r="J303" s="14"/>
      <c r="K303" s="14"/>
      <c r="L303" s="7">
        <v>5.7918981481481504</v>
      </c>
      <c r="M303" s="7">
        <v>5.7917361111111099</v>
      </c>
      <c r="N303" s="14"/>
      <c r="O303" s="14"/>
      <c r="P303" s="14"/>
      <c r="Q303" s="14"/>
      <c r="R303" s="14"/>
      <c r="S303" s="14"/>
      <c r="T303" s="14"/>
      <c r="U303" s="14"/>
      <c r="AC303" s="14"/>
    </row>
    <row r="304" spans="1:29" x14ac:dyDescent="0.15">
      <c r="A304" s="3"/>
      <c r="B304" s="3"/>
      <c r="C304" s="3"/>
      <c r="D304" s="3"/>
      <c r="E304" s="3"/>
      <c r="F304" s="6"/>
      <c r="G304" s="14">
        <f t="shared" si="489"/>
        <v>0</v>
      </c>
      <c r="H304" s="15">
        <f t="shared" si="490"/>
        <v>0</v>
      </c>
      <c r="I304" s="14"/>
      <c r="J304" s="14"/>
      <c r="K304" s="14"/>
      <c r="N304" s="14"/>
      <c r="O304" s="14"/>
      <c r="P304" s="14"/>
      <c r="Q304" s="14">
        <f t="shared" si="491"/>
        <v>0</v>
      </c>
      <c r="R304" s="14">
        <f t="shared" ref="R304:R308" si="492">IF(G304&gt;=0.4,1,0)</f>
        <v>0</v>
      </c>
      <c r="S304" s="14">
        <f>IF(G304&lt;-1,1,0)</f>
        <v>0</v>
      </c>
      <c r="T304" s="14">
        <f>IF(G304&gt;=2,1,0)</f>
        <v>0</v>
      </c>
      <c r="U304" s="14">
        <f>IF(G304&lt;=-2,1,0)</f>
        <v>0</v>
      </c>
      <c r="AC304" s="14">
        <f>IF(G304&lt;=-3,1,0)</f>
        <v>0</v>
      </c>
    </row>
    <row r="305" spans="1:29" x14ac:dyDescent="0.15">
      <c r="A305" s="3"/>
      <c r="B305" s="3"/>
      <c r="C305" s="3"/>
      <c r="D305" s="3"/>
      <c r="E305" s="3"/>
      <c r="F305" s="6"/>
      <c r="G305" s="14"/>
      <c r="H305" s="15"/>
      <c r="I305" s="14"/>
      <c r="J305" s="14"/>
      <c r="K305" s="14"/>
      <c r="L305" s="7">
        <v>5.8335648148148103</v>
      </c>
      <c r="M305" s="7">
        <v>5.8334027777777804</v>
      </c>
      <c r="N305" s="14"/>
      <c r="O305" s="14"/>
      <c r="P305" s="14"/>
      <c r="Q305" s="14"/>
      <c r="R305" s="14"/>
      <c r="S305" s="14"/>
      <c r="T305" s="14"/>
      <c r="U305" s="14"/>
      <c r="AC305" s="14"/>
    </row>
    <row r="306" spans="1:29" x14ac:dyDescent="0.15">
      <c r="A306" s="3"/>
      <c r="B306" s="3"/>
      <c r="C306" s="3"/>
      <c r="D306" s="3"/>
      <c r="E306" s="3"/>
      <c r="F306" s="6"/>
      <c r="G306" s="14">
        <f t="shared" ref="G306:G310" si="493">IF(B307="　卖",E307-E306,E306-E307)*1</f>
        <v>0</v>
      </c>
      <c r="H306" s="15">
        <f t="shared" ref="H306:H310" si="494">SUM(F307-F306)</f>
        <v>0</v>
      </c>
      <c r="I306" s="14"/>
      <c r="J306" s="14"/>
      <c r="K306" s="14"/>
      <c r="N306" s="14"/>
      <c r="O306" s="14"/>
      <c r="P306" s="14"/>
      <c r="Q306" s="14">
        <f t="shared" ref="Q306:Q310" si="495">SUM(G306*10)</f>
        <v>0</v>
      </c>
      <c r="R306" s="14">
        <f t="shared" si="492"/>
        <v>0</v>
      </c>
      <c r="S306" s="14">
        <f t="shared" ref="S306:S310" si="496">IF(G306&lt;-1,1,0)</f>
        <v>0</v>
      </c>
      <c r="T306" s="14">
        <f t="shared" ref="T306:T310" si="497">IF(G306&gt;=2,1,0)</f>
        <v>0</v>
      </c>
      <c r="U306" s="14">
        <f t="shared" ref="U306:U310" si="498">IF(G306&lt;=-2,1,0)</f>
        <v>0</v>
      </c>
      <c r="AC306" s="14">
        <f t="shared" ref="AC306:AC310" si="499">IF(G306&lt;=-3,1,0)</f>
        <v>0</v>
      </c>
    </row>
    <row r="307" spans="1:29" x14ac:dyDescent="0.15">
      <c r="A307" s="3"/>
      <c r="B307" s="3"/>
      <c r="C307" s="3"/>
      <c r="D307" s="3"/>
      <c r="E307" s="3"/>
      <c r="F307" s="6"/>
      <c r="G307" s="14"/>
      <c r="H307" s="15"/>
      <c r="I307" s="14"/>
      <c r="J307" s="14"/>
      <c r="K307" s="14"/>
      <c r="L307" s="7">
        <v>5.8752314814814799</v>
      </c>
      <c r="M307" s="7">
        <v>5.8750694444444402</v>
      </c>
      <c r="N307" s="14"/>
      <c r="O307" s="14"/>
      <c r="P307" s="14"/>
      <c r="Q307" s="14"/>
      <c r="R307" s="14"/>
      <c r="S307" s="14"/>
      <c r="T307" s="14"/>
      <c r="U307" s="14"/>
      <c r="AC307" s="14"/>
    </row>
    <row r="308" spans="1:29" x14ac:dyDescent="0.15">
      <c r="A308" s="3"/>
      <c r="B308" s="3"/>
      <c r="C308" s="3"/>
      <c r="D308" s="3"/>
      <c r="E308" s="3"/>
      <c r="F308" s="6"/>
      <c r="G308" s="14">
        <f t="shared" si="493"/>
        <v>0</v>
      </c>
      <c r="H308" s="15">
        <f t="shared" si="494"/>
        <v>0</v>
      </c>
      <c r="I308" s="14"/>
      <c r="J308" s="14"/>
      <c r="K308" s="14"/>
      <c r="N308" s="14"/>
      <c r="O308" s="14"/>
      <c r="P308" s="14"/>
      <c r="Q308" s="14">
        <f t="shared" si="495"/>
        <v>0</v>
      </c>
      <c r="R308" s="14">
        <f t="shared" si="492"/>
        <v>0</v>
      </c>
      <c r="S308" s="14">
        <f t="shared" si="496"/>
        <v>0</v>
      </c>
      <c r="T308" s="14">
        <f t="shared" si="497"/>
        <v>0</v>
      </c>
      <c r="U308" s="14">
        <f t="shared" si="498"/>
        <v>0</v>
      </c>
      <c r="AC308" s="14">
        <f t="shared" si="499"/>
        <v>0</v>
      </c>
    </row>
    <row r="309" spans="1:29" x14ac:dyDescent="0.15">
      <c r="A309" s="3"/>
      <c r="B309" s="3"/>
      <c r="C309" s="3"/>
      <c r="D309" s="3"/>
      <c r="E309" s="3"/>
      <c r="F309" s="6"/>
      <c r="G309" s="14"/>
      <c r="H309" s="15"/>
      <c r="I309" s="14"/>
      <c r="J309" s="14"/>
      <c r="K309" s="14"/>
      <c r="L309" s="7">
        <v>5.9168981481481504</v>
      </c>
      <c r="M309" s="7">
        <v>5.9167361111111099</v>
      </c>
      <c r="N309" s="14"/>
      <c r="O309" s="14"/>
      <c r="P309" s="14"/>
      <c r="Q309" s="14"/>
      <c r="R309" s="14"/>
      <c r="S309" s="14"/>
      <c r="T309" s="14"/>
      <c r="U309" s="14"/>
      <c r="AC309" s="14"/>
    </row>
    <row r="310" spans="1:29" x14ac:dyDescent="0.15">
      <c r="A310" s="3"/>
      <c r="B310" s="3"/>
      <c r="C310" s="3"/>
      <c r="D310" s="3"/>
      <c r="E310" s="3"/>
      <c r="F310" s="6"/>
      <c r="G310" s="14">
        <f t="shared" si="493"/>
        <v>0</v>
      </c>
      <c r="H310" s="15">
        <f t="shared" si="494"/>
        <v>0</v>
      </c>
      <c r="I310" s="14"/>
      <c r="J310" s="14"/>
      <c r="K310" s="14"/>
      <c r="N310" s="14"/>
      <c r="O310" s="14"/>
      <c r="P310" s="14"/>
      <c r="Q310" s="14">
        <f t="shared" si="495"/>
        <v>0</v>
      </c>
      <c r="R310" s="14">
        <f t="shared" ref="R310:R314" si="500">IF(G310&gt;=0.4,1,0)</f>
        <v>0</v>
      </c>
      <c r="S310" s="14">
        <f t="shared" si="496"/>
        <v>0</v>
      </c>
      <c r="T310" s="14">
        <f t="shared" si="497"/>
        <v>0</v>
      </c>
      <c r="U310" s="14">
        <f t="shared" si="498"/>
        <v>0</v>
      </c>
      <c r="AC310" s="14">
        <f t="shared" si="499"/>
        <v>0</v>
      </c>
    </row>
    <row r="311" spans="1:29" x14ac:dyDescent="0.15">
      <c r="A311" s="3"/>
      <c r="B311" s="3"/>
      <c r="C311" s="3"/>
      <c r="D311" s="3"/>
      <c r="E311" s="3"/>
      <c r="F311" s="6"/>
      <c r="G311" s="14"/>
      <c r="H311" s="15"/>
      <c r="I311" s="14"/>
      <c r="J311" s="14"/>
      <c r="K311" s="14"/>
      <c r="L311" s="7">
        <v>5.9585648148148103</v>
      </c>
      <c r="M311" s="7">
        <v>5.9584027777777804</v>
      </c>
      <c r="N311" s="14"/>
      <c r="O311" s="14"/>
      <c r="P311" s="14"/>
      <c r="Q311" s="14"/>
      <c r="R311" s="14"/>
      <c r="S311" s="14"/>
      <c r="T311" s="14"/>
      <c r="U311" s="14"/>
      <c r="AC311" s="14"/>
    </row>
    <row r="312" spans="1:29" x14ac:dyDescent="0.15">
      <c r="A312" s="3"/>
      <c r="B312" s="3"/>
      <c r="C312" s="3"/>
      <c r="D312" s="3"/>
      <c r="E312" s="3"/>
      <c r="F312" s="6"/>
      <c r="G312" s="14">
        <f t="shared" ref="G312:G316" si="501">IF(B313="　卖",E313-E312,E312-E313)*1</f>
        <v>0</v>
      </c>
      <c r="H312" s="15">
        <f t="shared" ref="H312:H316" si="502">SUM(F313-F312)</f>
        <v>0</v>
      </c>
      <c r="I312" s="14"/>
      <c r="J312" s="14"/>
      <c r="K312" s="14"/>
      <c r="N312" s="14"/>
      <c r="O312" s="14"/>
      <c r="P312" s="14"/>
      <c r="Q312" s="14">
        <f t="shared" ref="Q312:Q316" si="503">SUM(G312*10)</f>
        <v>0</v>
      </c>
      <c r="R312" s="14">
        <f t="shared" si="500"/>
        <v>0</v>
      </c>
      <c r="S312" s="14">
        <f t="shared" ref="S312:S316" si="504">IF(G312&lt;-1,1,0)</f>
        <v>0</v>
      </c>
      <c r="T312" s="14">
        <f t="shared" ref="T312:T316" si="505">IF(G312&gt;=2,1,0)</f>
        <v>0</v>
      </c>
      <c r="U312" s="14">
        <f t="shared" ref="U312:U316" si="506">IF(G312&lt;=-2,1,0)</f>
        <v>0</v>
      </c>
      <c r="AC312" s="14">
        <f t="shared" ref="AC312:AC316" si="507">IF(G312&lt;=-3,1,0)</f>
        <v>0</v>
      </c>
    </row>
    <row r="313" spans="1:29" x14ac:dyDescent="0.15">
      <c r="A313" s="3"/>
      <c r="B313" s="3"/>
      <c r="C313" s="3"/>
      <c r="D313" s="3"/>
      <c r="E313" s="3"/>
      <c r="F313" s="6"/>
      <c r="G313" s="14"/>
      <c r="H313" s="15"/>
      <c r="I313" s="14"/>
      <c r="J313" s="14"/>
      <c r="K313" s="14"/>
      <c r="L313" s="7">
        <v>6.0002314814814799</v>
      </c>
      <c r="M313" s="7">
        <v>6.0000694444444402</v>
      </c>
      <c r="N313" s="14"/>
      <c r="O313" s="14"/>
      <c r="P313" s="14"/>
      <c r="Q313" s="14"/>
      <c r="R313" s="14"/>
      <c r="S313" s="14"/>
      <c r="T313" s="14"/>
      <c r="U313" s="14"/>
      <c r="AC313" s="14"/>
    </row>
    <row r="314" spans="1:29" x14ac:dyDescent="0.15">
      <c r="A314" s="3"/>
      <c r="B314" s="3"/>
      <c r="C314" s="3"/>
      <c r="D314" s="3"/>
      <c r="E314" s="3"/>
      <c r="F314" s="6"/>
      <c r="G314" s="14">
        <f t="shared" si="501"/>
        <v>0</v>
      </c>
      <c r="H314" s="15">
        <f t="shared" si="502"/>
        <v>0</v>
      </c>
      <c r="I314" s="14"/>
      <c r="J314" s="14"/>
      <c r="K314" s="14"/>
      <c r="N314" s="14"/>
      <c r="O314" s="14"/>
      <c r="P314" s="14"/>
      <c r="Q314" s="14">
        <f t="shared" si="503"/>
        <v>0</v>
      </c>
      <c r="R314" s="14">
        <f t="shared" si="500"/>
        <v>0</v>
      </c>
      <c r="S314" s="14">
        <f t="shared" si="504"/>
        <v>0</v>
      </c>
      <c r="T314" s="14">
        <f t="shared" si="505"/>
        <v>0</v>
      </c>
      <c r="U314" s="14">
        <f t="shared" si="506"/>
        <v>0</v>
      </c>
      <c r="AC314" s="14">
        <f t="shared" si="507"/>
        <v>0</v>
      </c>
    </row>
    <row r="315" spans="1:29" x14ac:dyDescent="0.15">
      <c r="A315" s="3"/>
      <c r="B315" s="3"/>
      <c r="C315" s="3"/>
      <c r="D315" s="3"/>
      <c r="E315" s="3"/>
      <c r="F315" s="6"/>
      <c r="G315" s="14"/>
      <c r="H315" s="15"/>
      <c r="I315" s="14"/>
      <c r="J315" s="14"/>
      <c r="K315" s="14"/>
      <c r="L315" s="7">
        <v>6.0418981481481504</v>
      </c>
      <c r="M315" s="7">
        <v>6.0417361111111099</v>
      </c>
      <c r="N315" s="14"/>
      <c r="O315" s="14"/>
      <c r="P315" s="14"/>
      <c r="Q315" s="14"/>
      <c r="R315" s="14"/>
      <c r="S315" s="14"/>
      <c r="T315" s="14"/>
      <c r="U315" s="14"/>
      <c r="AC315" s="14"/>
    </row>
    <row r="316" spans="1:29" x14ac:dyDescent="0.15">
      <c r="A316" s="3"/>
      <c r="B316" s="3"/>
      <c r="C316" s="3"/>
      <c r="D316" s="3"/>
      <c r="E316" s="3"/>
      <c r="F316" s="6"/>
      <c r="G316" s="14">
        <f t="shared" si="501"/>
        <v>0</v>
      </c>
      <c r="H316" s="15">
        <f t="shared" si="502"/>
        <v>0</v>
      </c>
      <c r="I316" s="14"/>
      <c r="J316" s="14"/>
      <c r="K316" s="14"/>
      <c r="N316" s="14"/>
      <c r="O316" s="14"/>
      <c r="P316" s="14"/>
      <c r="Q316" s="14">
        <f t="shared" si="503"/>
        <v>0</v>
      </c>
      <c r="R316" s="14">
        <f t="shared" ref="R316:R320" si="508">IF(G316&gt;=0.4,1,0)</f>
        <v>0</v>
      </c>
      <c r="S316" s="14">
        <f t="shared" si="504"/>
        <v>0</v>
      </c>
      <c r="T316" s="14">
        <f t="shared" si="505"/>
        <v>0</v>
      </c>
      <c r="U316" s="14">
        <f t="shared" si="506"/>
        <v>0</v>
      </c>
      <c r="AC316" s="14">
        <f t="shared" si="507"/>
        <v>0</v>
      </c>
    </row>
    <row r="317" spans="1:29" x14ac:dyDescent="0.15">
      <c r="A317" s="3"/>
      <c r="B317" s="3"/>
      <c r="C317" s="3"/>
      <c r="D317" s="3"/>
      <c r="E317" s="3"/>
      <c r="F317" s="6"/>
      <c r="G317" s="14"/>
      <c r="H317" s="15"/>
      <c r="I317" s="14"/>
      <c r="J317" s="14"/>
      <c r="K317" s="14"/>
      <c r="L317" s="7">
        <v>6.0835648148148103</v>
      </c>
      <c r="M317" s="7">
        <v>6.0834027777777804</v>
      </c>
      <c r="N317" s="14"/>
      <c r="O317" s="14"/>
      <c r="P317" s="14"/>
      <c r="Q317" s="14"/>
      <c r="R317" s="14"/>
      <c r="S317" s="14"/>
      <c r="T317" s="14"/>
      <c r="U317" s="14"/>
      <c r="AC317" s="14"/>
    </row>
    <row r="318" spans="1:29" x14ac:dyDescent="0.15">
      <c r="A318" s="3"/>
      <c r="B318" s="3"/>
      <c r="C318" s="3"/>
      <c r="D318" s="3"/>
      <c r="E318" s="3"/>
      <c r="F318" s="6"/>
      <c r="G318" s="14">
        <f t="shared" ref="G318:G322" si="509">IF(B319="　卖",E319-E318,E318-E319)*1</f>
        <v>0</v>
      </c>
      <c r="H318" s="15">
        <f t="shared" ref="H318:H322" si="510">SUM(F319-F318)</f>
        <v>0</v>
      </c>
      <c r="I318" s="14"/>
      <c r="J318" s="14"/>
      <c r="K318" s="14"/>
      <c r="N318" s="14"/>
      <c r="O318" s="14"/>
      <c r="P318" s="14"/>
      <c r="Q318" s="14">
        <f t="shared" ref="Q318:Q322" si="511">SUM(G318*10)</f>
        <v>0</v>
      </c>
      <c r="R318" s="14">
        <f t="shared" si="508"/>
        <v>0</v>
      </c>
      <c r="S318" s="14">
        <f t="shared" ref="S318:S322" si="512">IF(G318&lt;-1,1,0)</f>
        <v>0</v>
      </c>
      <c r="T318" s="14">
        <f t="shared" ref="T318:T322" si="513">IF(G318&gt;=2,1,0)</f>
        <v>0</v>
      </c>
      <c r="U318" s="14">
        <f t="shared" ref="U318:U322" si="514">IF(G318&lt;=-2,1,0)</f>
        <v>0</v>
      </c>
      <c r="AC318" s="14">
        <f t="shared" ref="AC318:AC322" si="515">IF(G318&lt;=-3,1,0)</f>
        <v>0</v>
      </c>
    </row>
    <row r="319" spans="1:29" x14ac:dyDescent="0.15">
      <c r="A319" s="3"/>
      <c r="B319" s="3"/>
      <c r="C319" s="3"/>
      <c r="D319" s="3"/>
      <c r="E319" s="3"/>
      <c r="F319" s="6"/>
      <c r="G319" s="14"/>
      <c r="H319" s="15"/>
      <c r="I319" s="14"/>
      <c r="J319" s="14"/>
      <c r="K319" s="14"/>
      <c r="L319" s="7">
        <v>6.1252314814814799</v>
      </c>
      <c r="M319" s="7">
        <v>6.1250694444444402</v>
      </c>
      <c r="N319" s="14"/>
      <c r="O319" s="14"/>
      <c r="P319" s="14"/>
      <c r="Q319" s="14"/>
      <c r="R319" s="14"/>
      <c r="S319" s="14"/>
      <c r="T319" s="14"/>
      <c r="U319" s="14"/>
      <c r="AC319" s="14"/>
    </row>
    <row r="320" spans="1:29" x14ac:dyDescent="0.15">
      <c r="A320" s="3"/>
      <c r="B320" s="3"/>
      <c r="C320" s="3"/>
      <c r="D320" s="3"/>
      <c r="E320" s="3"/>
      <c r="F320" s="6"/>
      <c r="G320" s="14">
        <f t="shared" si="509"/>
        <v>0</v>
      </c>
      <c r="H320" s="15">
        <f t="shared" si="510"/>
        <v>0</v>
      </c>
      <c r="I320" s="14"/>
      <c r="J320" s="14"/>
      <c r="K320" s="14"/>
      <c r="N320" s="14"/>
      <c r="O320" s="14"/>
      <c r="P320" s="14"/>
      <c r="Q320" s="14">
        <f t="shared" si="511"/>
        <v>0</v>
      </c>
      <c r="R320" s="14">
        <f t="shared" si="508"/>
        <v>0</v>
      </c>
      <c r="S320" s="14">
        <f t="shared" si="512"/>
        <v>0</v>
      </c>
      <c r="T320" s="14">
        <f t="shared" si="513"/>
        <v>0</v>
      </c>
      <c r="U320" s="14">
        <f t="shared" si="514"/>
        <v>0</v>
      </c>
      <c r="AC320" s="14">
        <f t="shared" si="515"/>
        <v>0</v>
      </c>
    </row>
    <row r="321" spans="1:29" x14ac:dyDescent="0.15">
      <c r="A321" s="3"/>
      <c r="B321" s="3"/>
      <c r="C321" s="3"/>
      <c r="D321" s="3"/>
      <c r="E321" s="3"/>
      <c r="F321" s="6"/>
      <c r="G321" s="14"/>
      <c r="H321" s="15"/>
      <c r="I321" s="14"/>
      <c r="J321" s="14"/>
      <c r="K321" s="14"/>
      <c r="L321" s="7">
        <v>6.1668981481481504</v>
      </c>
      <c r="M321" s="7">
        <v>6.1667361111111099</v>
      </c>
      <c r="N321" s="14"/>
      <c r="O321" s="14"/>
      <c r="P321" s="14"/>
      <c r="Q321" s="14"/>
      <c r="R321" s="14"/>
      <c r="S321" s="14"/>
      <c r="T321" s="14"/>
      <c r="U321" s="14"/>
      <c r="AC321" s="14"/>
    </row>
    <row r="322" spans="1:29" x14ac:dyDescent="0.15">
      <c r="A322" s="3"/>
      <c r="B322" s="3"/>
      <c r="C322" s="3"/>
      <c r="D322" s="3"/>
      <c r="E322" s="3"/>
      <c r="F322" s="6"/>
      <c r="G322" s="14">
        <f t="shared" si="509"/>
        <v>0</v>
      </c>
      <c r="H322" s="15">
        <f t="shared" si="510"/>
        <v>0</v>
      </c>
      <c r="I322" s="14"/>
      <c r="J322" s="14"/>
      <c r="K322" s="14"/>
      <c r="N322" s="14"/>
      <c r="O322" s="14"/>
      <c r="P322" s="14"/>
      <c r="Q322" s="14">
        <f t="shared" si="511"/>
        <v>0</v>
      </c>
      <c r="R322" s="14">
        <f t="shared" ref="R322:R326" si="516">IF(G322&gt;=0.4,1,0)</f>
        <v>0</v>
      </c>
      <c r="S322" s="14">
        <f t="shared" si="512"/>
        <v>0</v>
      </c>
      <c r="T322" s="14">
        <f t="shared" si="513"/>
        <v>0</v>
      </c>
      <c r="U322" s="14">
        <f t="shared" si="514"/>
        <v>0</v>
      </c>
      <c r="AC322" s="14">
        <f t="shared" si="515"/>
        <v>0</v>
      </c>
    </row>
    <row r="323" spans="1:29" x14ac:dyDescent="0.15">
      <c r="A323" s="3"/>
      <c r="B323" s="3"/>
      <c r="C323" s="3"/>
      <c r="D323" s="3"/>
      <c r="E323" s="3"/>
      <c r="F323" s="6"/>
      <c r="G323" s="14"/>
      <c r="H323" s="15"/>
      <c r="I323" s="14"/>
      <c r="J323" s="14"/>
      <c r="K323" s="14"/>
      <c r="L323" s="7">
        <v>6.2085648148148103</v>
      </c>
      <c r="M323" s="7">
        <v>6.2084027777777804</v>
      </c>
      <c r="N323" s="14"/>
      <c r="O323" s="14"/>
      <c r="P323" s="14"/>
      <c r="Q323" s="14"/>
      <c r="R323" s="14"/>
      <c r="S323" s="14"/>
      <c r="T323" s="14"/>
      <c r="U323" s="14"/>
      <c r="AC323" s="14"/>
    </row>
    <row r="324" spans="1:29" x14ac:dyDescent="0.15">
      <c r="A324" s="3"/>
      <c r="B324" s="3"/>
      <c r="C324" s="3"/>
      <c r="D324" s="3"/>
      <c r="E324" s="3"/>
      <c r="F324" s="6"/>
      <c r="G324" s="14">
        <f t="shared" ref="G324:G328" si="517">IF(B325="　卖",E325-E324,E324-E325)*1</f>
        <v>0</v>
      </c>
      <c r="H324" s="15">
        <f t="shared" ref="H324:H328" si="518">SUM(F325-F324)</f>
        <v>0</v>
      </c>
      <c r="I324" s="14"/>
      <c r="J324" s="14"/>
      <c r="K324" s="14"/>
      <c r="N324" s="14"/>
      <c r="O324" s="14"/>
      <c r="P324" s="14"/>
      <c r="Q324" s="14">
        <f t="shared" ref="Q324:Q328" si="519">SUM(G324*10)</f>
        <v>0</v>
      </c>
      <c r="R324" s="14">
        <f t="shared" si="516"/>
        <v>0</v>
      </c>
      <c r="S324" s="14">
        <f t="shared" ref="S324:S328" si="520">IF(G324&lt;-1,1,0)</f>
        <v>0</v>
      </c>
      <c r="T324" s="14">
        <f t="shared" ref="T324:T328" si="521">IF(G324&gt;=2,1,0)</f>
        <v>0</v>
      </c>
      <c r="U324" s="14">
        <f t="shared" ref="U324:U328" si="522">IF(G324&lt;=-2,1,0)</f>
        <v>0</v>
      </c>
      <c r="AC324" s="14">
        <f t="shared" ref="AC324:AC328" si="523">IF(G324&lt;=-3,1,0)</f>
        <v>0</v>
      </c>
    </row>
    <row r="325" spans="1:29" x14ac:dyDescent="0.15">
      <c r="A325" s="3"/>
      <c r="B325" s="3"/>
      <c r="C325" s="3"/>
      <c r="D325" s="3"/>
      <c r="E325" s="3"/>
      <c r="F325" s="6"/>
      <c r="G325" s="14"/>
      <c r="H325" s="15"/>
      <c r="I325" s="14"/>
      <c r="J325" s="14"/>
      <c r="K325" s="14"/>
      <c r="L325" s="7">
        <v>6.2502314814814799</v>
      </c>
      <c r="M325" s="7">
        <v>6.2500694444444402</v>
      </c>
      <c r="N325" s="14"/>
      <c r="O325" s="14"/>
      <c r="P325" s="14"/>
      <c r="Q325" s="14"/>
      <c r="R325" s="14"/>
      <c r="S325" s="14"/>
      <c r="T325" s="14"/>
      <c r="U325" s="14"/>
      <c r="AC325" s="14"/>
    </row>
    <row r="326" spans="1:29" x14ac:dyDescent="0.15">
      <c r="A326" s="3"/>
      <c r="B326" s="3"/>
      <c r="C326" s="3"/>
      <c r="D326" s="3"/>
      <c r="E326" s="3"/>
      <c r="F326" s="6"/>
      <c r="G326" s="14">
        <f t="shared" si="517"/>
        <v>0</v>
      </c>
      <c r="H326" s="15">
        <f t="shared" si="518"/>
        <v>0</v>
      </c>
      <c r="I326" s="14"/>
      <c r="J326" s="14"/>
      <c r="K326" s="14"/>
      <c r="N326" s="14"/>
      <c r="O326" s="14"/>
      <c r="P326" s="14"/>
      <c r="Q326" s="14">
        <f t="shared" si="519"/>
        <v>0</v>
      </c>
      <c r="R326" s="14">
        <f t="shared" si="516"/>
        <v>0</v>
      </c>
      <c r="S326" s="14">
        <f t="shared" si="520"/>
        <v>0</v>
      </c>
      <c r="T326" s="14">
        <f t="shared" si="521"/>
        <v>0</v>
      </c>
      <c r="U326" s="14">
        <f t="shared" si="522"/>
        <v>0</v>
      </c>
      <c r="AC326" s="14">
        <f t="shared" si="523"/>
        <v>0</v>
      </c>
    </row>
    <row r="327" spans="1:29" x14ac:dyDescent="0.15">
      <c r="A327" s="3"/>
      <c r="B327" s="3"/>
      <c r="C327" s="3"/>
      <c r="D327" s="3"/>
      <c r="E327" s="3"/>
      <c r="F327" s="6"/>
      <c r="G327" s="14"/>
      <c r="H327" s="15"/>
      <c r="I327" s="14"/>
      <c r="J327" s="14"/>
      <c r="K327" s="14"/>
      <c r="L327" s="7">
        <v>6.2918981481481504</v>
      </c>
      <c r="M327" s="7">
        <v>6.2917361111111099</v>
      </c>
      <c r="N327" s="14"/>
      <c r="O327" s="14"/>
      <c r="P327" s="14"/>
      <c r="Q327" s="14"/>
      <c r="R327" s="14"/>
      <c r="S327" s="14"/>
      <c r="T327" s="14"/>
      <c r="U327" s="14"/>
      <c r="AC327" s="14"/>
    </row>
    <row r="328" spans="1:29" x14ac:dyDescent="0.15">
      <c r="A328" s="3"/>
      <c r="B328" s="3"/>
      <c r="C328" s="3"/>
      <c r="D328" s="3"/>
      <c r="E328" s="3"/>
      <c r="F328" s="6"/>
      <c r="G328" s="14">
        <f t="shared" si="517"/>
        <v>0</v>
      </c>
      <c r="H328" s="15">
        <f t="shared" si="518"/>
        <v>0</v>
      </c>
      <c r="I328" s="14"/>
      <c r="J328" s="14"/>
      <c r="K328" s="14"/>
      <c r="N328" s="14"/>
      <c r="O328" s="14"/>
      <c r="P328" s="14"/>
      <c r="Q328" s="14">
        <f t="shared" si="519"/>
        <v>0</v>
      </c>
      <c r="R328" s="14">
        <f t="shared" ref="R328:R332" si="524">IF(G328&gt;=0.4,1,0)</f>
        <v>0</v>
      </c>
      <c r="S328" s="14">
        <f t="shared" si="520"/>
        <v>0</v>
      </c>
      <c r="T328" s="14">
        <f t="shared" si="521"/>
        <v>0</v>
      </c>
      <c r="U328" s="14">
        <f t="shared" si="522"/>
        <v>0</v>
      </c>
      <c r="AC328" s="14">
        <f t="shared" si="523"/>
        <v>0</v>
      </c>
    </row>
    <row r="329" spans="1:29" x14ac:dyDescent="0.15">
      <c r="A329" s="3"/>
      <c r="B329" s="3"/>
      <c r="C329" s="3"/>
      <c r="D329" s="3"/>
      <c r="E329" s="3"/>
      <c r="F329" s="6"/>
      <c r="G329" s="14"/>
      <c r="H329" s="15"/>
      <c r="I329" s="14"/>
      <c r="J329" s="14"/>
      <c r="K329" s="14"/>
      <c r="L329" s="7">
        <v>6.3335648148148103</v>
      </c>
      <c r="M329" s="7">
        <v>6.3334027777777804</v>
      </c>
      <c r="N329" s="14"/>
      <c r="O329" s="14"/>
      <c r="P329" s="14"/>
      <c r="Q329" s="14"/>
      <c r="R329" s="14"/>
      <c r="S329" s="14"/>
      <c r="T329" s="14"/>
      <c r="U329" s="14"/>
      <c r="AC329" s="14"/>
    </row>
    <row r="330" spans="1:29" x14ac:dyDescent="0.15">
      <c r="A330" s="3"/>
      <c r="B330" s="3"/>
      <c r="C330" s="3"/>
      <c r="D330" s="3"/>
      <c r="E330" s="3"/>
      <c r="F330" s="6"/>
      <c r="G330" s="14">
        <f t="shared" ref="G330:G334" si="525">IF(B331="　卖",E331-E330,E330-E331)*1</f>
        <v>0</v>
      </c>
      <c r="H330" s="15">
        <f t="shared" ref="H330:H334" si="526">SUM(F331-F330)</f>
        <v>0</v>
      </c>
      <c r="I330" s="14"/>
      <c r="J330" s="14"/>
      <c r="K330" s="14"/>
      <c r="N330" s="14"/>
      <c r="O330" s="14"/>
      <c r="P330" s="14"/>
      <c r="Q330" s="14">
        <f t="shared" ref="Q330:Q334" si="527">SUM(G330*10)</f>
        <v>0</v>
      </c>
      <c r="R330" s="14">
        <f t="shared" si="524"/>
        <v>0</v>
      </c>
      <c r="S330" s="14">
        <f t="shared" ref="S330:S334" si="528">IF(G330&lt;-1,1,0)</f>
        <v>0</v>
      </c>
      <c r="T330" s="14">
        <f t="shared" ref="T330:T334" si="529">IF(G330&gt;=2,1,0)</f>
        <v>0</v>
      </c>
      <c r="U330" s="14">
        <f t="shared" ref="U330:U334" si="530">IF(G330&lt;=-2,1,0)</f>
        <v>0</v>
      </c>
      <c r="AC330" s="14">
        <f t="shared" ref="AC330:AC334" si="531">IF(G330&lt;=-3,1,0)</f>
        <v>0</v>
      </c>
    </row>
    <row r="331" spans="1:29" x14ac:dyDescent="0.15">
      <c r="A331" s="3"/>
      <c r="B331" s="3"/>
      <c r="C331" s="3"/>
      <c r="D331" s="3"/>
      <c r="E331" s="3"/>
      <c r="F331" s="6"/>
      <c r="G331" s="14"/>
      <c r="H331" s="15"/>
      <c r="I331" s="14"/>
      <c r="J331" s="14"/>
      <c r="K331" s="14"/>
      <c r="L331" s="7">
        <v>6.3752314814814799</v>
      </c>
      <c r="M331" s="7">
        <v>6.3750694444444402</v>
      </c>
      <c r="N331" s="14"/>
      <c r="O331" s="14"/>
      <c r="P331" s="14"/>
      <c r="Q331" s="14"/>
      <c r="R331" s="14"/>
      <c r="S331" s="14"/>
      <c r="T331" s="14"/>
      <c r="U331" s="14"/>
      <c r="AC331" s="14"/>
    </row>
    <row r="332" spans="1:29" x14ac:dyDescent="0.15">
      <c r="A332" s="3"/>
      <c r="B332" s="3"/>
      <c r="C332" s="3"/>
      <c r="D332" s="3"/>
      <c r="E332" s="3"/>
      <c r="F332" s="6"/>
      <c r="G332" s="14">
        <f t="shared" si="525"/>
        <v>0</v>
      </c>
      <c r="H332" s="15">
        <f t="shared" si="526"/>
        <v>0</v>
      </c>
      <c r="I332" s="14"/>
      <c r="J332" s="14"/>
      <c r="K332" s="14"/>
      <c r="N332" s="14"/>
      <c r="O332" s="14"/>
      <c r="P332" s="14"/>
      <c r="Q332" s="14">
        <f t="shared" si="527"/>
        <v>0</v>
      </c>
      <c r="R332" s="14">
        <f t="shared" si="524"/>
        <v>0</v>
      </c>
      <c r="S332" s="14">
        <f t="shared" si="528"/>
        <v>0</v>
      </c>
      <c r="T332" s="14">
        <f t="shared" si="529"/>
        <v>0</v>
      </c>
      <c r="U332" s="14">
        <f t="shared" si="530"/>
        <v>0</v>
      </c>
      <c r="AC332" s="14">
        <f t="shared" si="531"/>
        <v>0</v>
      </c>
    </row>
    <row r="333" spans="1:29" x14ac:dyDescent="0.15">
      <c r="A333" s="3"/>
      <c r="B333" s="3"/>
      <c r="C333" s="3"/>
      <c r="D333" s="3"/>
      <c r="E333" s="3"/>
      <c r="F333" s="6"/>
      <c r="G333" s="14"/>
      <c r="H333" s="15"/>
      <c r="I333" s="14"/>
      <c r="J333" s="14"/>
      <c r="K333" s="14"/>
      <c r="L333" s="7">
        <v>6.4168981481481504</v>
      </c>
      <c r="M333" s="7">
        <v>6.4167361111111099</v>
      </c>
      <c r="N333" s="14"/>
      <c r="O333" s="14"/>
      <c r="P333" s="14"/>
      <c r="Q333" s="14"/>
      <c r="R333" s="14"/>
      <c r="S333" s="14"/>
      <c r="T333" s="14"/>
      <c r="U333" s="14"/>
      <c r="AC333" s="14"/>
    </row>
    <row r="334" spans="1:29" x14ac:dyDescent="0.15">
      <c r="A334" s="3"/>
      <c r="B334" s="3"/>
      <c r="C334" s="3"/>
      <c r="D334" s="3"/>
      <c r="E334" s="3"/>
      <c r="F334" s="6"/>
      <c r="G334" s="14">
        <f t="shared" si="525"/>
        <v>0</v>
      </c>
      <c r="H334" s="15">
        <f t="shared" si="526"/>
        <v>0</v>
      </c>
      <c r="I334" s="14"/>
      <c r="J334" s="14"/>
      <c r="K334" s="14"/>
      <c r="N334" s="14"/>
      <c r="O334" s="14"/>
      <c r="P334" s="14"/>
      <c r="Q334" s="14">
        <f t="shared" si="527"/>
        <v>0</v>
      </c>
      <c r="R334" s="14">
        <f t="shared" ref="R334:R338" si="532">IF(G334&gt;=0.4,1,0)</f>
        <v>0</v>
      </c>
      <c r="S334" s="14">
        <f t="shared" si="528"/>
        <v>0</v>
      </c>
      <c r="T334" s="14">
        <f t="shared" si="529"/>
        <v>0</v>
      </c>
      <c r="U334" s="14">
        <f t="shared" si="530"/>
        <v>0</v>
      </c>
      <c r="AC334" s="14">
        <f t="shared" si="531"/>
        <v>0</v>
      </c>
    </row>
    <row r="335" spans="1:29" x14ac:dyDescent="0.15">
      <c r="A335" s="3"/>
      <c r="B335" s="3"/>
      <c r="C335" s="3"/>
      <c r="D335" s="3"/>
      <c r="E335" s="3"/>
      <c r="F335" s="6"/>
      <c r="G335" s="14"/>
      <c r="H335" s="15"/>
      <c r="I335" s="14"/>
      <c r="J335" s="14"/>
      <c r="K335" s="14"/>
      <c r="L335" s="7">
        <v>6.4585648148148103</v>
      </c>
      <c r="M335" s="7">
        <v>6.4584027777777804</v>
      </c>
      <c r="N335" s="14"/>
      <c r="O335" s="14"/>
      <c r="P335" s="14"/>
      <c r="Q335" s="14"/>
      <c r="R335" s="14"/>
      <c r="S335" s="14"/>
      <c r="T335" s="14"/>
      <c r="U335" s="14"/>
      <c r="AC335" s="14"/>
    </row>
    <row r="336" spans="1:29" x14ac:dyDescent="0.15">
      <c r="A336" s="3"/>
      <c r="B336" s="3"/>
      <c r="C336" s="3"/>
      <c r="D336" s="3"/>
      <c r="E336" s="3"/>
      <c r="F336" s="6"/>
      <c r="G336" s="14">
        <f t="shared" ref="G336:G340" si="533">IF(B337="　卖",E337-E336,E336-E337)*1</f>
        <v>0</v>
      </c>
      <c r="H336" s="15">
        <f t="shared" ref="H336:H340" si="534">SUM(F337-F336)</f>
        <v>0</v>
      </c>
      <c r="I336" s="14"/>
      <c r="J336" s="14"/>
      <c r="K336" s="14"/>
      <c r="N336" s="14"/>
      <c r="O336" s="14"/>
      <c r="P336" s="14"/>
      <c r="Q336" s="14">
        <f t="shared" ref="Q336:Q340" si="535">SUM(G336*10)</f>
        <v>0</v>
      </c>
      <c r="R336" s="14">
        <f t="shared" si="532"/>
        <v>0</v>
      </c>
      <c r="S336" s="14">
        <f t="shared" ref="S336:S340" si="536">IF(G336&lt;-1,1,0)</f>
        <v>0</v>
      </c>
      <c r="T336" s="14">
        <f t="shared" ref="T336:T340" si="537">IF(G336&gt;=2,1,0)</f>
        <v>0</v>
      </c>
      <c r="U336" s="14">
        <f t="shared" ref="U336:U340" si="538">IF(G336&lt;=-2,1,0)</f>
        <v>0</v>
      </c>
      <c r="AC336" s="14">
        <f t="shared" ref="AC336:AC340" si="539">IF(G336&lt;=-3,1,0)</f>
        <v>0</v>
      </c>
    </row>
    <row r="337" spans="1:29" x14ac:dyDescent="0.15">
      <c r="A337" s="3"/>
      <c r="B337" s="3"/>
      <c r="C337" s="3"/>
      <c r="D337" s="3"/>
      <c r="E337" s="3"/>
      <c r="F337" s="6"/>
      <c r="G337" s="14"/>
      <c r="H337" s="15"/>
      <c r="I337" s="14"/>
      <c r="J337" s="14"/>
      <c r="K337" s="14"/>
      <c r="L337" s="7">
        <v>6.5002314814814799</v>
      </c>
      <c r="M337" s="7">
        <v>6.5000694444444402</v>
      </c>
      <c r="N337" s="14"/>
      <c r="O337" s="14"/>
      <c r="P337" s="14"/>
      <c r="Q337" s="14"/>
      <c r="R337" s="14"/>
      <c r="S337" s="14"/>
      <c r="T337" s="14"/>
      <c r="U337" s="14"/>
      <c r="AC337" s="14"/>
    </row>
    <row r="338" spans="1:29" x14ac:dyDescent="0.15">
      <c r="A338" s="3"/>
      <c r="B338" s="3"/>
      <c r="C338" s="3"/>
      <c r="D338" s="3"/>
      <c r="E338" s="3"/>
      <c r="F338" s="6"/>
      <c r="G338" s="14">
        <f t="shared" si="533"/>
        <v>0</v>
      </c>
      <c r="H338" s="15">
        <f t="shared" si="534"/>
        <v>0</v>
      </c>
      <c r="I338" s="14"/>
      <c r="J338" s="14"/>
      <c r="K338" s="14"/>
      <c r="N338" s="14"/>
      <c r="O338" s="14"/>
      <c r="P338" s="14"/>
      <c r="Q338" s="14">
        <f t="shared" si="535"/>
        <v>0</v>
      </c>
      <c r="R338" s="14">
        <f t="shared" si="532"/>
        <v>0</v>
      </c>
      <c r="S338" s="14">
        <f t="shared" si="536"/>
        <v>0</v>
      </c>
      <c r="T338" s="14">
        <f t="shared" si="537"/>
        <v>0</v>
      </c>
      <c r="U338" s="14">
        <f t="shared" si="538"/>
        <v>0</v>
      </c>
      <c r="AC338" s="14">
        <f t="shared" si="539"/>
        <v>0</v>
      </c>
    </row>
    <row r="339" spans="1:29" x14ac:dyDescent="0.15">
      <c r="A339" s="3"/>
      <c r="B339" s="3"/>
      <c r="C339" s="3"/>
      <c r="D339" s="3"/>
      <c r="E339" s="3"/>
      <c r="F339" s="6"/>
      <c r="G339" s="14"/>
      <c r="H339" s="15"/>
      <c r="I339" s="14"/>
      <c r="J339" s="14"/>
      <c r="K339" s="14"/>
      <c r="L339" s="7">
        <v>6.5418981481481504</v>
      </c>
      <c r="M339" s="7">
        <v>6.5417361111111099</v>
      </c>
      <c r="N339" s="14"/>
      <c r="O339" s="14"/>
      <c r="P339" s="14"/>
      <c r="Q339" s="14"/>
      <c r="R339" s="14"/>
      <c r="S339" s="14"/>
      <c r="T339" s="14"/>
      <c r="U339" s="14"/>
      <c r="AC339" s="14"/>
    </row>
    <row r="340" spans="1:29" x14ac:dyDescent="0.15">
      <c r="D340"/>
      <c r="E340"/>
      <c r="F340" s="12"/>
      <c r="G340" s="14">
        <f t="shared" si="533"/>
        <v>0</v>
      </c>
      <c r="H340" s="15">
        <f t="shared" si="534"/>
        <v>0</v>
      </c>
      <c r="I340" s="14"/>
      <c r="J340" s="14"/>
      <c r="K340" s="14"/>
      <c r="N340" s="14"/>
      <c r="O340" s="14"/>
      <c r="P340" s="14"/>
      <c r="Q340" s="14">
        <f t="shared" si="535"/>
        <v>0</v>
      </c>
      <c r="R340" s="14">
        <f t="shared" ref="R340:R344" si="540">IF(G340&gt;=0.4,1,0)</f>
        <v>0</v>
      </c>
      <c r="S340" s="14">
        <f t="shared" si="536"/>
        <v>0</v>
      </c>
      <c r="T340" s="14">
        <f t="shared" si="537"/>
        <v>0</v>
      </c>
      <c r="U340" s="14">
        <f t="shared" si="538"/>
        <v>0</v>
      </c>
      <c r="AC340" s="14">
        <f t="shared" si="539"/>
        <v>0</v>
      </c>
    </row>
    <row r="341" spans="1:29" x14ac:dyDescent="0.15">
      <c r="D341"/>
      <c r="E341"/>
      <c r="F341" s="12"/>
      <c r="G341" s="14"/>
      <c r="H341" s="15"/>
      <c r="I341" s="14"/>
      <c r="J341" s="14"/>
      <c r="K341" s="14"/>
      <c r="L341" s="7">
        <v>6.5835648148148103</v>
      </c>
      <c r="M341" s="7">
        <v>6.5834027777777804</v>
      </c>
      <c r="N341" s="14"/>
      <c r="O341" s="14"/>
      <c r="P341" s="14"/>
      <c r="Q341" s="14"/>
      <c r="R341" s="14"/>
      <c r="S341" s="14"/>
      <c r="T341" s="14"/>
      <c r="U341" s="14"/>
      <c r="AC341" s="14"/>
    </row>
    <row r="342" spans="1:29" x14ac:dyDescent="0.15">
      <c r="D342"/>
      <c r="E342"/>
      <c r="F342" s="12"/>
      <c r="G342" s="14">
        <f t="shared" ref="G342:G346" si="541">IF(B343="　卖",E343-E342,E342-E343)*1</f>
        <v>0</v>
      </c>
      <c r="H342" s="15">
        <f t="shared" ref="H342:H346" si="542">SUM(F343-F342)</f>
        <v>0</v>
      </c>
      <c r="I342" s="14"/>
      <c r="J342" s="14"/>
      <c r="K342" s="14"/>
      <c r="N342" s="14"/>
      <c r="O342" s="14"/>
      <c r="P342" s="14"/>
      <c r="Q342" s="14">
        <f t="shared" ref="Q342:Q346" si="543">SUM(G342*10)</f>
        <v>0</v>
      </c>
      <c r="R342" s="14">
        <f t="shared" si="540"/>
        <v>0</v>
      </c>
      <c r="S342" s="14">
        <f t="shared" ref="S342:S346" si="544">IF(G342&lt;-1,1,0)</f>
        <v>0</v>
      </c>
      <c r="T342" s="14">
        <f t="shared" ref="T342:T346" si="545">IF(G342&gt;=2,1,0)</f>
        <v>0</v>
      </c>
      <c r="U342" s="14">
        <f t="shared" ref="U342:U346" si="546">IF(G342&lt;=-2,1,0)</f>
        <v>0</v>
      </c>
      <c r="AC342" s="14">
        <f t="shared" ref="AC342:AC346" si="547">IF(G342&lt;=-3,1,0)</f>
        <v>0</v>
      </c>
    </row>
    <row r="343" spans="1:29" x14ac:dyDescent="0.15">
      <c r="D343"/>
      <c r="E343"/>
      <c r="F343" s="12"/>
      <c r="G343" s="14"/>
      <c r="H343" s="15"/>
      <c r="I343" s="14"/>
      <c r="J343" s="14"/>
      <c r="K343" s="14"/>
      <c r="L343" s="7">
        <v>6.6252314814814799</v>
      </c>
      <c r="M343" s="7">
        <v>6.6250694444444402</v>
      </c>
      <c r="N343" s="14"/>
      <c r="O343" s="14"/>
      <c r="P343" s="14"/>
      <c r="Q343" s="14"/>
      <c r="R343" s="14"/>
      <c r="S343" s="14"/>
      <c r="T343" s="14"/>
      <c r="U343" s="14"/>
      <c r="AC343" s="14"/>
    </row>
    <row r="344" spans="1:29" x14ac:dyDescent="0.15">
      <c r="D344"/>
      <c r="E344"/>
      <c r="F344" s="12"/>
      <c r="G344" s="14">
        <f t="shared" si="541"/>
        <v>0</v>
      </c>
      <c r="H344" s="15">
        <f t="shared" si="542"/>
        <v>0</v>
      </c>
      <c r="I344" s="14"/>
      <c r="J344" s="14"/>
      <c r="K344" s="14"/>
      <c r="N344" s="14"/>
      <c r="O344" s="14"/>
      <c r="P344" s="14"/>
      <c r="Q344" s="14">
        <f t="shared" si="543"/>
        <v>0</v>
      </c>
      <c r="R344" s="14">
        <f t="shared" si="540"/>
        <v>0</v>
      </c>
      <c r="S344" s="14">
        <f t="shared" si="544"/>
        <v>0</v>
      </c>
      <c r="T344" s="14">
        <f t="shared" si="545"/>
        <v>0</v>
      </c>
      <c r="U344" s="14">
        <f t="shared" si="546"/>
        <v>0</v>
      </c>
      <c r="AC344" s="14">
        <f t="shared" si="547"/>
        <v>0</v>
      </c>
    </row>
    <row r="345" spans="1:29" x14ac:dyDescent="0.15">
      <c r="D345"/>
      <c r="E345"/>
      <c r="F345" s="12"/>
      <c r="G345" s="14"/>
      <c r="H345" s="15"/>
      <c r="I345" s="14"/>
      <c r="J345" s="14"/>
      <c r="K345" s="14"/>
      <c r="L345" s="7">
        <v>6.6668981481481504</v>
      </c>
      <c r="M345" s="7">
        <v>6.6667361111111099</v>
      </c>
      <c r="N345" s="14"/>
      <c r="O345" s="14"/>
      <c r="P345" s="14"/>
      <c r="Q345" s="14"/>
      <c r="R345" s="14"/>
      <c r="S345" s="14"/>
      <c r="T345" s="14"/>
      <c r="U345" s="14"/>
      <c r="AC345" s="14"/>
    </row>
    <row r="346" spans="1:29" x14ac:dyDescent="0.15">
      <c r="D346"/>
      <c r="E346"/>
      <c r="F346" s="12"/>
      <c r="G346" s="14">
        <f t="shared" si="541"/>
        <v>0</v>
      </c>
      <c r="H346" s="15">
        <f t="shared" si="542"/>
        <v>0</v>
      </c>
      <c r="I346" s="14"/>
      <c r="J346" s="14"/>
      <c r="K346" s="14"/>
      <c r="N346" s="14"/>
      <c r="O346" s="14"/>
      <c r="P346" s="14"/>
      <c r="Q346" s="14">
        <f t="shared" si="543"/>
        <v>0</v>
      </c>
      <c r="R346" s="14">
        <f t="shared" ref="R346:R350" si="548">IF(G346&gt;=0.4,1,0)</f>
        <v>0</v>
      </c>
      <c r="S346" s="14">
        <f t="shared" si="544"/>
        <v>0</v>
      </c>
      <c r="T346" s="14">
        <f t="shared" si="545"/>
        <v>0</v>
      </c>
      <c r="U346" s="14">
        <f t="shared" si="546"/>
        <v>0</v>
      </c>
      <c r="AC346" s="14">
        <f t="shared" si="547"/>
        <v>0</v>
      </c>
    </row>
    <row r="347" spans="1:29" x14ac:dyDescent="0.15">
      <c r="D347"/>
      <c r="E347"/>
      <c r="F347" s="12"/>
      <c r="G347" s="14"/>
      <c r="H347" s="15"/>
      <c r="I347" s="14"/>
      <c r="J347" s="14"/>
      <c r="K347" s="14"/>
      <c r="L347" s="7">
        <v>6.7085648148148103</v>
      </c>
      <c r="M347" s="7">
        <v>6.7084027777777804</v>
      </c>
      <c r="N347" s="14"/>
      <c r="O347" s="14"/>
      <c r="P347" s="14"/>
      <c r="Q347" s="14"/>
      <c r="R347" s="14"/>
      <c r="S347" s="14"/>
      <c r="T347" s="14"/>
      <c r="U347" s="14"/>
      <c r="AC347" s="14"/>
    </row>
    <row r="348" spans="1:29" x14ac:dyDescent="0.15">
      <c r="D348"/>
      <c r="E348"/>
      <c r="F348" s="12"/>
      <c r="G348" s="14">
        <f t="shared" ref="G348:G352" si="549">IF(B349="　卖",E349-E348,E348-E349)*1</f>
        <v>0</v>
      </c>
      <c r="H348" s="15">
        <f t="shared" ref="H348:H352" si="550">SUM(F349-F348)</f>
        <v>0</v>
      </c>
      <c r="I348" s="14"/>
      <c r="J348" s="14"/>
      <c r="K348" s="14"/>
      <c r="N348" s="14"/>
      <c r="O348" s="14"/>
      <c r="P348" s="14"/>
      <c r="Q348" s="14">
        <f t="shared" ref="Q348:Q352" si="551">SUM(G348*10)</f>
        <v>0</v>
      </c>
      <c r="R348" s="14">
        <f t="shared" si="548"/>
        <v>0</v>
      </c>
      <c r="S348" s="14">
        <f t="shared" ref="S348:S352" si="552">IF(G348&lt;-1,1,0)</f>
        <v>0</v>
      </c>
      <c r="T348" s="14">
        <f t="shared" ref="T348:T352" si="553">IF(G348&gt;=2,1,0)</f>
        <v>0</v>
      </c>
      <c r="U348" s="14">
        <f t="shared" ref="U348:U352" si="554">IF(G348&lt;=-2,1,0)</f>
        <v>0</v>
      </c>
      <c r="AC348" s="14">
        <f t="shared" ref="AC348:AC352" si="555">IF(G348&lt;=-3,1,0)</f>
        <v>0</v>
      </c>
    </row>
    <row r="349" spans="1:29" x14ac:dyDescent="0.15">
      <c r="D349"/>
      <c r="E349"/>
      <c r="F349" s="12"/>
      <c r="G349" s="14"/>
      <c r="H349" s="15"/>
      <c r="I349" s="14"/>
      <c r="J349" s="14"/>
      <c r="K349" s="14"/>
      <c r="L349" s="7">
        <v>6.7502314814814799</v>
      </c>
      <c r="M349" s="7">
        <v>6.7500694444444402</v>
      </c>
      <c r="N349" s="14"/>
      <c r="O349" s="14"/>
      <c r="P349" s="14"/>
      <c r="Q349" s="14"/>
      <c r="R349" s="14"/>
      <c r="S349" s="14"/>
      <c r="T349" s="14"/>
      <c r="U349" s="14"/>
      <c r="AC349" s="14"/>
    </row>
    <row r="350" spans="1:29" x14ac:dyDescent="0.15">
      <c r="D350"/>
      <c r="E350"/>
      <c r="F350" s="12"/>
      <c r="G350" s="14">
        <f t="shared" si="549"/>
        <v>0</v>
      </c>
      <c r="H350" s="15">
        <f t="shared" si="550"/>
        <v>0</v>
      </c>
      <c r="I350" s="14"/>
      <c r="J350" s="14"/>
      <c r="K350" s="14"/>
      <c r="N350" s="14"/>
      <c r="O350" s="14"/>
      <c r="P350" s="14"/>
      <c r="Q350" s="14">
        <f t="shared" si="551"/>
        <v>0</v>
      </c>
      <c r="R350" s="14">
        <f t="shared" si="548"/>
        <v>0</v>
      </c>
      <c r="S350" s="14">
        <f t="shared" si="552"/>
        <v>0</v>
      </c>
      <c r="T350" s="14">
        <f t="shared" si="553"/>
        <v>0</v>
      </c>
      <c r="U350" s="14">
        <f t="shared" si="554"/>
        <v>0</v>
      </c>
      <c r="AC350" s="14">
        <f t="shared" si="555"/>
        <v>0</v>
      </c>
    </row>
    <row r="351" spans="1:29" x14ac:dyDescent="0.15">
      <c r="D351"/>
      <c r="E351"/>
      <c r="F351" s="12"/>
      <c r="G351" s="14"/>
      <c r="H351" s="15"/>
      <c r="I351" s="14"/>
      <c r="J351" s="14"/>
      <c r="K351" s="14"/>
      <c r="L351" s="7">
        <v>6.7918981481481504</v>
      </c>
      <c r="M351" s="7">
        <v>6.7917361111111099</v>
      </c>
      <c r="N351" s="14"/>
      <c r="O351" s="14"/>
      <c r="P351" s="14"/>
      <c r="Q351" s="14"/>
      <c r="R351" s="14"/>
      <c r="S351" s="14"/>
      <c r="T351" s="14"/>
      <c r="U351" s="14"/>
      <c r="AC351" s="14"/>
    </row>
    <row r="352" spans="1:29" x14ac:dyDescent="0.15">
      <c r="D352"/>
      <c r="E352"/>
      <c r="F352" s="12"/>
      <c r="G352" s="14">
        <f t="shared" si="549"/>
        <v>0</v>
      </c>
      <c r="H352" s="15">
        <f t="shared" si="550"/>
        <v>0</v>
      </c>
      <c r="I352" s="14"/>
      <c r="J352" s="14"/>
      <c r="K352" s="14"/>
      <c r="N352" s="14"/>
      <c r="O352" s="14"/>
      <c r="P352" s="14"/>
      <c r="Q352" s="14">
        <f t="shared" si="551"/>
        <v>0</v>
      </c>
      <c r="R352" s="14">
        <f t="shared" ref="R352:R356" si="556">IF(G352&gt;=0.4,1,0)</f>
        <v>0</v>
      </c>
      <c r="S352" s="14">
        <f t="shared" si="552"/>
        <v>0</v>
      </c>
      <c r="T352" s="14">
        <f t="shared" si="553"/>
        <v>0</v>
      </c>
      <c r="U352" s="14">
        <f t="shared" si="554"/>
        <v>0</v>
      </c>
      <c r="AC352" s="14">
        <f t="shared" si="555"/>
        <v>0</v>
      </c>
    </row>
    <row r="353" spans="4:29" x14ac:dyDescent="0.15">
      <c r="D353"/>
      <c r="E353"/>
      <c r="F353" s="12"/>
      <c r="G353" s="14"/>
      <c r="H353" s="15"/>
      <c r="I353" s="14"/>
      <c r="J353" s="14"/>
      <c r="K353" s="14"/>
      <c r="L353" s="7">
        <v>6.8335648148148103</v>
      </c>
      <c r="M353" s="7">
        <v>6.8334027777777804</v>
      </c>
      <c r="N353" s="14"/>
      <c r="O353" s="14"/>
      <c r="P353" s="14"/>
      <c r="Q353" s="14"/>
      <c r="R353" s="14"/>
      <c r="S353" s="14"/>
      <c r="T353" s="14"/>
      <c r="U353" s="14"/>
      <c r="AC353" s="14"/>
    </row>
    <row r="354" spans="4:29" x14ac:dyDescent="0.15">
      <c r="D354"/>
      <c r="E354"/>
      <c r="F354" s="12"/>
      <c r="G354" s="14">
        <f t="shared" ref="G354:G358" si="557">IF(B355="　卖",E355-E354,E354-E355)*1</f>
        <v>0</v>
      </c>
      <c r="H354" s="15">
        <f t="shared" ref="H354:H358" si="558">SUM(F355-F354)</f>
        <v>0</v>
      </c>
      <c r="I354" s="14"/>
      <c r="J354" s="14"/>
      <c r="K354" s="14"/>
      <c r="N354" s="14"/>
      <c r="O354" s="14"/>
      <c r="P354" s="14"/>
      <c r="Q354" s="14">
        <f t="shared" ref="Q354:Q358" si="559">SUM(G354*10)</f>
        <v>0</v>
      </c>
      <c r="R354" s="14">
        <f t="shared" si="556"/>
        <v>0</v>
      </c>
      <c r="S354" s="14">
        <f t="shared" ref="S354:S358" si="560">IF(G354&lt;-1,1,0)</f>
        <v>0</v>
      </c>
      <c r="T354" s="14">
        <f t="shared" ref="T354:T358" si="561">IF(G354&gt;=2,1,0)</f>
        <v>0</v>
      </c>
      <c r="U354" s="14">
        <f t="shared" ref="U354:U358" si="562">IF(G354&lt;=-2,1,0)</f>
        <v>0</v>
      </c>
      <c r="AC354" s="14">
        <f t="shared" ref="AC354:AC358" si="563">IF(G354&lt;=-3,1,0)</f>
        <v>0</v>
      </c>
    </row>
    <row r="355" spans="4:29" x14ac:dyDescent="0.15">
      <c r="D355"/>
      <c r="E355"/>
      <c r="F355" s="12"/>
      <c r="G355" s="14"/>
      <c r="H355" s="15"/>
      <c r="I355" s="14"/>
      <c r="J355" s="14"/>
      <c r="K355" s="14"/>
      <c r="L355" s="7">
        <v>6.8752314814814799</v>
      </c>
      <c r="M355" s="7">
        <v>6.8750694444444402</v>
      </c>
      <c r="N355" s="14"/>
      <c r="O355" s="14"/>
      <c r="P355" s="14"/>
      <c r="Q355" s="14"/>
      <c r="R355" s="14"/>
      <c r="S355" s="14"/>
      <c r="T355" s="14"/>
      <c r="U355" s="14"/>
      <c r="AC355" s="14"/>
    </row>
    <row r="356" spans="4:29" x14ac:dyDescent="0.15">
      <c r="D356"/>
      <c r="E356"/>
      <c r="F356" s="12"/>
      <c r="G356" s="14">
        <f t="shared" si="557"/>
        <v>0</v>
      </c>
      <c r="H356" s="15">
        <f t="shared" si="558"/>
        <v>0</v>
      </c>
      <c r="I356" s="14"/>
      <c r="J356" s="14"/>
      <c r="K356" s="14"/>
      <c r="N356" s="14"/>
      <c r="O356" s="14"/>
      <c r="P356" s="14"/>
      <c r="Q356" s="14">
        <f t="shared" si="559"/>
        <v>0</v>
      </c>
      <c r="R356" s="14">
        <f t="shared" si="556"/>
        <v>0</v>
      </c>
      <c r="S356" s="14">
        <f t="shared" si="560"/>
        <v>0</v>
      </c>
      <c r="T356" s="14">
        <f t="shared" si="561"/>
        <v>0</v>
      </c>
      <c r="U356" s="14">
        <f t="shared" si="562"/>
        <v>0</v>
      </c>
      <c r="AC356" s="14">
        <f t="shared" si="563"/>
        <v>0</v>
      </c>
    </row>
    <row r="357" spans="4:29" x14ac:dyDescent="0.15">
      <c r="D357"/>
      <c r="E357"/>
      <c r="F357" s="12"/>
      <c r="G357" s="14"/>
      <c r="H357" s="15"/>
      <c r="I357" s="14"/>
      <c r="J357" s="14"/>
      <c r="K357" s="14"/>
      <c r="L357" s="7">
        <v>6.9168981481481504</v>
      </c>
      <c r="M357" s="7">
        <v>6.9167361111111099</v>
      </c>
      <c r="N357" s="14"/>
      <c r="O357" s="14"/>
      <c r="P357" s="14"/>
      <c r="Q357" s="14"/>
      <c r="R357" s="14"/>
      <c r="S357" s="14"/>
      <c r="T357" s="14"/>
      <c r="U357" s="14"/>
      <c r="AC357" s="14"/>
    </row>
    <row r="358" spans="4:29" x14ac:dyDescent="0.15">
      <c r="D358"/>
      <c r="E358"/>
      <c r="F358" s="12"/>
      <c r="G358" s="14">
        <f t="shared" si="557"/>
        <v>0</v>
      </c>
      <c r="H358" s="15">
        <f t="shared" si="558"/>
        <v>0</v>
      </c>
      <c r="I358" s="14"/>
      <c r="J358" s="14"/>
      <c r="K358" s="14"/>
      <c r="N358" s="14"/>
      <c r="O358" s="14"/>
      <c r="P358" s="14"/>
      <c r="Q358" s="14">
        <f t="shared" si="559"/>
        <v>0</v>
      </c>
      <c r="R358" s="14">
        <f t="shared" ref="R358:R362" si="564">IF(G358&gt;=0.4,1,0)</f>
        <v>0</v>
      </c>
      <c r="S358" s="14">
        <f t="shared" si="560"/>
        <v>0</v>
      </c>
      <c r="T358" s="14">
        <f t="shared" si="561"/>
        <v>0</v>
      </c>
      <c r="U358" s="14">
        <f t="shared" si="562"/>
        <v>0</v>
      </c>
      <c r="AC358" s="14">
        <f t="shared" si="563"/>
        <v>0</v>
      </c>
    </row>
    <row r="359" spans="4:29" x14ac:dyDescent="0.15">
      <c r="D359"/>
      <c r="E359"/>
      <c r="F359" s="12"/>
      <c r="G359" s="14"/>
      <c r="H359" s="15"/>
      <c r="I359" s="14"/>
      <c r="J359" s="14"/>
      <c r="K359" s="14"/>
      <c r="L359" s="7">
        <v>6.9585648148148103</v>
      </c>
      <c r="M359" s="7">
        <v>6.9584027777777804</v>
      </c>
      <c r="N359" s="14"/>
      <c r="O359" s="14"/>
      <c r="P359" s="14"/>
      <c r="Q359" s="14"/>
      <c r="R359" s="14"/>
      <c r="S359" s="14"/>
      <c r="T359" s="14"/>
      <c r="U359" s="14"/>
      <c r="AC359" s="14"/>
    </row>
    <row r="360" spans="4:29" x14ac:dyDescent="0.15">
      <c r="D360"/>
      <c r="E360"/>
      <c r="F360" s="12"/>
      <c r="G360" s="14">
        <f t="shared" ref="G360:G364" si="565">IF(B361="　卖",E361-E360,E360-E361)*1</f>
        <v>0</v>
      </c>
      <c r="H360" s="15">
        <f t="shared" ref="H360:H364" si="566">SUM(F361-F360)</f>
        <v>0</v>
      </c>
      <c r="I360" s="14"/>
      <c r="J360" s="14"/>
      <c r="K360" s="14"/>
      <c r="N360" s="14"/>
      <c r="O360" s="14"/>
      <c r="P360" s="14"/>
      <c r="Q360" s="14">
        <f t="shared" ref="Q360:Q364" si="567">SUM(G360*10)</f>
        <v>0</v>
      </c>
      <c r="R360" s="14">
        <f t="shared" si="564"/>
        <v>0</v>
      </c>
      <c r="S360" s="14">
        <f t="shared" ref="S360:S364" si="568">IF(G360&lt;-1,1,0)</f>
        <v>0</v>
      </c>
      <c r="T360" s="14">
        <f t="shared" ref="T360:T364" si="569">IF(G360&gt;=2,1,0)</f>
        <v>0</v>
      </c>
      <c r="U360" s="14">
        <f t="shared" ref="U360:U364" si="570">IF(G360&lt;=-2,1,0)</f>
        <v>0</v>
      </c>
      <c r="AC360" s="14">
        <f t="shared" ref="AC360:AC364" si="571">IF(G360&lt;=-3,1,0)</f>
        <v>0</v>
      </c>
    </row>
    <row r="361" spans="4:29" x14ac:dyDescent="0.15">
      <c r="D361"/>
      <c r="E361"/>
      <c r="F361" s="12"/>
      <c r="G361" s="14"/>
      <c r="H361" s="15"/>
      <c r="I361" s="14"/>
      <c r="J361" s="14"/>
      <c r="K361" s="14"/>
      <c r="L361" s="7">
        <v>7.0002314814814799</v>
      </c>
      <c r="M361" s="7">
        <v>7.0000694444444402</v>
      </c>
      <c r="N361" s="14"/>
      <c r="O361" s="14"/>
      <c r="P361" s="14"/>
      <c r="Q361" s="14"/>
      <c r="R361" s="14"/>
      <c r="S361" s="14"/>
      <c r="T361" s="14"/>
      <c r="U361" s="14"/>
      <c r="AC361" s="14"/>
    </row>
    <row r="362" spans="4:29" x14ac:dyDescent="0.15">
      <c r="D362"/>
      <c r="E362"/>
      <c r="F362" s="12"/>
      <c r="G362" s="14">
        <f t="shared" si="565"/>
        <v>0</v>
      </c>
      <c r="H362" s="15">
        <f t="shared" si="566"/>
        <v>0</v>
      </c>
      <c r="I362" s="14"/>
      <c r="J362" s="14"/>
      <c r="K362" s="14"/>
      <c r="N362" s="14"/>
      <c r="O362" s="14"/>
      <c r="P362" s="14"/>
      <c r="Q362" s="14">
        <f t="shared" si="567"/>
        <v>0</v>
      </c>
      <c r="R362" s="14">
        <f t="shared" si="564"/>
        <v>0</v>
      </c>
      <c r="S362" s="14">
        <f t="shared" si="568"/>
        <v>0</v>
      </c>
      <c r="T362" s="14">
        <f t="shared" si="569"/>
        <v>0</v>
      </c>
      <c r="U362" s="14">
        <f t="shared" si="570"/>
        <v>0</v>
      </c>
      <c r="AC362" s="14">
        <f t="shared" si="571"/>
        <v>0</v>
      </c>
    </row>
    <row r="363" spans="4:29" x14ac:dyDescent="0.15">
      <c r="D363"/>
      <c r="E363"/>
      <c r="F363" s="12"/>
      <c r="G363" s="14"/>
      <c r="H363" s="15"/>
      <c r="I363" s="14"/>
      <c r="J363" s="14"/>
      <c r="K363" s="14"/>
      <c r="L363" s="7">
        <v>7.0418981481481504</v>
      </c>
      <c r="M363" s="7">
        <v>7.0417361111111099</v>
      </c>
      <c r="N363" s="14"/>
      <c r="O363" s="14"/>
      <c r="P363" s="14"/>
      <c r="Q363" s="14"/>
      <c r="R363" s="14"/>
      <c r="S363" s="14"/>
      <c r="T363" s="14"/>
      <c r="U363" s="14"/>
      <c r="AC363" s="14"/>
    </row>
    <row r="364" spans="4:29" x14ac:dyDescent="0.15">
      <c r="D364"/>
      <c r="E364"/>
      <c r="F364" s="12"/>
      <c r="G364" s="14">
        <f t="shared" si="565"/>
        <v>0</v>
      </c>
      <c r="H364" s="15">
        <f t="shared" si="566"/>
        <v>0</v>
      </c>
      <c r="I364" s="14"/>
      <c r="J364" s="14"/>
      <c r="K364" s="14"/>
      <c r="N364" s="14"/>
      <c r="O364" s="14"/>
      <c r="P364" s="14"/>
      <c r="Q364" s="14">
        <f t="shared" si="567"/>
        <v>0</v>
      </c>
      <c r="R364" s="14">
        <f t="shared" ref="R364:R368" si="572">IF(G364&gt;=0.4,1,0)</f>
        <v>0</v>
      </c>
      <c r="S364" s="14">
        <f t="shared" si="568"/>
        <v>0</v>
      </c>
      <c r="T364" s="14">
        <f t="shared" si="569"/>
        <v>0</v>
      </c>
      <c r="U364" s="14">
        <f t="shared" si="570"/>
        <v>0</v>
      </c>
      <c r="AC364" s="14">
        <f t="shared" si="571"/>
        <v>0</v>
      </c>
    </row>
    <row r="365" spans="4:29" x14ac:dyDescent="0.15">
      <c r="D365"/>
      <c r="E365"/>
      <c r="F365" s="12"/>
      <c r="G365" s="14"/>
      <c r="H365" s="15"/>
      <c r="I365" s="14"/>
      <c r="J365" s="14"/>
      <c r="K365" s="14"/>
      <c r="L365" s="7">
        <v>7.0835648148148103</v>
      </c>
      <c r="M365" s="7">
        <v>7.0834027777777804</v>
      </c>
      <c r="N365" s="14"/>
      <c r="O365" s="14"/>
      <c r="P365" s="14"/>
      <c r="Q365" s="14"/>
      <c r="R365" s="14"/>
      <c r="S365" s="14"/>
      <c r="T365" s="14"/>
      <c r="U365" s="14"/>
      <c r="AC365" s="14"/>
    </row>
    <row r="366" spans="4:29" x14ac:dyDescent="0.15">
      <c r="D366"/>
      <c r="E366"/>
      <c r="F366" s="12"/>
      <c r="G366" s="14">
        <f t="shared" ref="G366:G370" si="573">IF(B367="　卖",E367-E366,E366-E367)*1</f>
        <v>0</v>
      </c>
      <c r="H366" s="15">
        <f t="shared" ref="H366:H370" si="574">SUM(F367-F366)</f>
        <v>0</v>
      </c>
      <c r="I366" s="14"/>
      <c r="J366" s="14"/>
      <c r="K366" s="14"/>
      <c r="N366" s="14"/>
      <c r="O366" s="14"/>
      <c r="P366" s="14"/>
      <c r="Q366" s="14">
        <f t="shared" ref="Q366:Q370" si="575">SUM(G366*10)</f>
        <v>0</v>
      </c>
      <c r="R366" s="14">
        <f t="shared" si="572"/>
        <v>0</v>
      </c>
      <c r="S366" s="14">
        <f t="shared" ref="S366:S370" si="576">IF(G366&lt;-1,1,0)</f>
        <v>0</v>
      </c>
      <c r="T366" s="14">
        <f t="shared" ref="T366:T370" si="577">IF(G366&gt;=2,1,0)</f>
        <v>0</v>
      </c>
      <c r="U366" s="14">
        <f t="shared" ref="U366:U370" si="578">IF(G366&lt;=-2,1,0)</f>
        <v>0</v>
      </c>
      <c r="AC366" s="14">
        <f t="shared" ref="AC366:AC370" si="579">IF(G366&lt;=-3,1,0)</f>
        <v>0</v>
      </c>
    </row>
    <row r="367" spans="4:29" x14ac:dyDescent="0.15">
      <c r="D367"/>
      <c r="E367"/>
      <c r="F367" s="12"/>
      <c r="G367" s="14"/>
      <c r="H367" s="15"/>
      <c r="I367" s="14"/>
      <c r="J367" s="14"/>
      <c r="K367" s="14"/>
      <c r="L367" s="7">
        <v>7.1252314814814799</v>
      </c>
      <c r="M367" s="7">
        <v>7.1250694444444402</v>
      </c>
      <c r="N367" s="14"/>
      <c r="O367" s="14"/>
      <c r="P367" s="14"/>
      <c r="Q367" s="14"/>
      <c r="R367" s="14"/>
      <c r="S367" s="14"/>
      <c r="T367" s="14"/>
      <c r="U367" s="14"/>
      <c r="AC367" s="14"/>
    </row>
    <row r="368" spans="4:29" x14ac:dyDescent="0.15">
      <c r="D368"/>
      <c r="E368"/>
      <c r="F368" s="12"/>
      <c r="G368" s="14">
        <f t="shared" si="573"/>
        <v>0</v>
      </c>
      <c r="H368" s="15">
        <f t="shared" si="574"/>
        <v>0</v>
      </c>
      <c r="I368" s="14"/>
      <c r="J368" s="14"/>
      <c r="K368" s="14"/>
      <c r="N368" s="14"/>
      <c r="O368" s="14"/>
      <c r="P368" s="14"/>
      <c r="Q368" s="14">
        <f t="shared" si="575"/>
        <v>0</v>
      </c>
      <c r="R368" s="14">
        <f t="shared" si="572"/>
        <v>0</v>
      </c>
      <c r="S368" s="14">
        <f t="shared" si="576"/>
        <v>0</v>
      </c>
      <c r="T368" s="14">
        <f t="shared" si="577"/>
        <v>0</v>
      </c>
      <c r="U368" s="14">
        <f t="shared" si="578"/>
        <v>0</v>
      </c>
      <c r="AC368" s="14">
        <f t="shared" si="579"/>
        <v>0</v>
      </c>
    </row>
    <row r="369" spans="4:29" x14ac:dyDescent="0.15">
      <c r="D369"/>
      <c r="E369"/>
      <c r="F369" s="12"/>
      <c r="G369" s="14"/>
      <c r="H369" s="15"/>
      <c r="I369" s="14"/>
      <c r="J369" s="14"/>
      <c r="K369" s="14"/>
      <c r="L369" s="7">
        <v>7.1668981481481504</v>
      </c>
      <c r="M369" s="7">
        <v>7.1667361111111099</v>
      </c>
      <c r="N369" s="14"/>
      <c r="O369" s="14"/>
      <c r="P369" s="14"/>
      <c r="Q369" s="14"/>
      <c r="R369" s="14"/>
      <c r="S369" s="14"/>
      <c r="T369" s="14"/>
      <c r="U369" s="14"/>
      <c r="AC369" s="14"/>
    </row>
    <row r="370" spans="4:29" x14ac:dyDescent="0.15">
      <c r="D370"/>
      <c r="E370"/>
      <c r="F370" s="12"/>
      <c r="G370" s="14">
        <f t="shared" si="573"/>
        <v>0</v>
      </c>
      <c r="H370" s="15">
        <f t="shared" si="574"/>
        <v>0</v>
      </c>
      <c r="I370" s="14"/>
      <c r="J370" s="14"/>
      <c r="K370" s="14"/>
      <c r="N370" s="14"/>
      <c r="O370" s="14"/>
      <c r="P370" s="14"/>
      <c r="Q370" s="14">
        <f t="shared" si="575"/>
        <v>0</v>
      </c>
      <c r="R370" s="14">
        <f t="shared" ref="R370:R374" si="580">IF(G370&gt;=0.4,1,0)</f>
        <v>0</v>
      </c>
      <c r="S370" s="14">
        <f t="shared" si="576"/>
        <v>0</v>
      </c>
      <c r="T370" s="14">
        <f t="shared" si="577"/>
        <v>0</v>
      </c>
      <c r="U370" s="14">
        <f t="shared" si="578"/>
        <v>0</v>
      </c>
      <c r="AC370" s="14">
        <f t="shared" si="579"/>
        <v>0</v>
      </c>
    </row>
    <row r="371" spans="4:29" x14ac:dyDescent="0.15">
      <c r="D371"/>
      <c r="E371"/>
      <c r="F371" s="12"/>
      <c r="G371" s="14"/>
      <c r="H371" s="15"/>
      <c r="I371" s="14"/>
      <c r="J371" s="14"/>
      <c r="K371" s="14"/>
      <c r="L371" s="7">
        <v>7.2085648148148103</v>
      </c>
      <c r="M371" s="7">
        <v>7.2084027777777804</v>
      </c>
      <c r="N371" s="14"/>
      <c r="O371" s="14"/>
      <c r="P371" s="14"/>
      <c r="Q371" s="14"/>
      <c r="R371" s="14"/>
      <c r="S371" s="14"/>
      <c r="T371" s="14"/>
      <c r="U371" s="14"/>
      <c r="AC371" s="14"/>
    </row>
    <row r="372" spans="4:29" x14ac:dyDescent="0.15">
      <c r="D372"/>
      <c r="E372"/>
      <c r="F372" s="12"/>
      <c r="G372" s="14">
        <f t="shared" ref="G372:G376" si="581">IF(B373="　卖",E373-E372,E372-E373)*1</f>
        <v>0</v>
      </c>
      <c r="H372" s="15">
        <f t="shared" ref="H372:H376" si="582">SUM(F373-F372)</f>
        <v>0</v>
      </c>
      <c r="I372" s="14"/>
      <c r="J372" s="14"/>
      <c r="K372" s="14"/>
      <c r="N372" s="14"/>
      <c r="O372" s="14"/>
      <c r="P372" s="14"/>
      <c r="Q372" s="14">
        <f t="shared" ref="Q372:Q376" si="583">SUM(G372*10)</f>
        <v>0</v>
      </c>
      <c r="R372" s="14">
        <f t="shared" si="580"/>
        <v>0</v>
      </c>
      <c r="S372" s="14">
        <f t="shared" ref="S372:S376" si="584">IF(G372&lt;-1,1,0)</f>
        <v>0</v>
      </c>
      <c r="T372" s="14">
        <f t="shared" ref="T372:T376" si="585">IF(G372&gt;=2,1,0)</f>
        <v>0</v>
      </c>
      <c r="U372" s="14">
        <f t="shared" ref="U372:U376" si="586">IF(G372&lt;=-2,1,0)</f>
        <v>0</v>
      </c>
      <c r="AC372" s="14">
        <f t="shared" ref="AC372:AC376" si="587">IF(G372&lt;=-3,1,0)</f>
        <v>0</v>
      </c>
    </row>
    <row r="373" spans="4:29" x14ac:dyDescent="0.15">
      <c r="D373"/>
      <c r="E373"/>
      <c r="F373" s="12"/>
      <c r="G373" s="14"/>
      <c r="H373" s="15"/>
      <c r="I373" s="14"/>
      <c r="J373" s="14"/>
      <c r="K373" s="14"/>
      <c r="L373" s="7">
        <v>7.2502314814814799</v>
      </c>
      <c r="M373" s="7">
        <v>7.2500694444444402</v>
      </c>
      <c r="N373" s="14"/>
      <c r="O373" s="14"/>
      <c r="P373" s="14"/>
      <c r="Q373" s="14"/>
      <c r="R373" s="14"/>
      <c r="S373" s="14"/>
      <c r="T373" s="14"/>
      <c r="U373" s="14"/>
      <c r="AC373" s="14"/>
    </row>
    <row r="374" spans="4:29" x14ac:dyDescent="0.15">
      <c r="D374"/>
      <c r="E374"/>
      <c r="F374" s="12"/>
      <c r="G374" s="14">
        <f t="shared" si="581"/>
        <v>0</v>
      </c>
      <c r="H374" s="15">
        <f t="shared" si="582"/>
        <v>0</v>
      </c>
      <c r="I374" s="14"/>
      <c r="J374" s="14"/>
      <c r="K374" s="14"/>
      <c r="N374" s="14"/>
      <c r="O374" s="14"/>
      <c r="P374" s="14"/>
      <c r="Q374" s="14">
        <f t="shared" si="583"/>
        <v>0</v>
      </c>
      <c r="R374" s="14">
        <f t="shared" si="580"/>
        <v>0</v>
      </c>
      <c r="S374" s="14">
        <f t="shared" si="584"/>
        <v>0</v>
      </c>
      <c r="T374" s="14">
        <f t="shared" si="585"/>
        <v>0</v>
      </c>
      <c r="U374" s="14">
        <f t="shared" si="586"/>
        <v>0</v>
      </c>
      <c r="AC374" s="14">
        <f t="shared" si="587"/>
        <v>0</v>
      </c>
    </row>
    <row r="375" spans="4:29" x14ac:dyDescent="0.15">
      <c r="D375"/>
      <c r="E375"/>
      <c r="F375" s="12"/>
      <c r="G375" s="14"/>
      <c r="H375" s="15"/>
      <c r="I375" s="14"/>
      <c r="J375" s="14"/>
      <c r="K375" s="14"/>
      <c r="L375" s="7">
        <v>7.2918981481481504</v>
      </c>
      <c r="M375" s="7">
        <v>7.2917361111111099</v>
      </c>
      <c r="N375" s="14"/>
      <c r="O375" s="14"/>
      <c r="P375" s="14"/>
      <c r="Q375" s="14"/>
      <c r="R375" s="14"/>
      <c r="S375" s="14"/>
      <c r="T375" s="14"/>
      <c r="U375" s="14"/>
      <c r="AC375" s="14"/>
    </row>
    <row r="376" spans="4:29" x14ac:dyDescent="0.15">
      <c r="D376"/>
      <c r="E376"/>
      <c r="F376" s="12"/>
      <c r="G376" s="14">
        <f t="shared" si="581"/>
        <v>0</v>
      </c>
      <c r="H376" s="15">
        <f t="shared" si="582"/>
        <v>0</v>
      </c>
      <c r="I376" s="14"/>
      <c r="J376" s="14"/>
      <c r="K376" s="14"/>
      <c r="N376" s="14"/>
      <c r="O376" s="14"/>
      <c r="P376" s="14"/>
      <c r="Q376" s="14">
        <f t="shared" si="583"/>
        <v>0</v>
      </c>
      <c r="R376" s="14">
        <f t="shared" ref="R376:R380" si="588">IF(G376&gt;=0.4,1,0)</f>
        <v>0</v>
      </c>
      <c r="S376" s="14">
        <f t="shared" si="584"/>
        <v>0</v>
      </c>
      <c r="T376" s="14">
        <f t="shared" si="585"/>
        <v>0</v>
      </c>
      <c r="U376" s="14">
        <f t="shared" si="586"/>
        <v>0</v>
      </c>
      <c r="AC376" s="14">
        <f t="shared" si="587"/>
        <v>0</v>
      </c>
    </row>
    <row r="377" spans="4:29" x14ac:dyDescent="0.15">
      <c r="D377"/>
      <c r="E377"/>
      <c r="F377" s="12"/>
      <c r="G377" s="14"/>
      <c r="H377" s="15"/>
      <c r="I377" s="14"/>
      <c r="J377" s="14"/>
      <c r="K377" s="14"/>
      <c r="L377" s="7">
        <v>7.3335648148148103</v>
      </c>
      <c r="M377" s="7">
        <v>7.3334027777777804</v>
      </c>
      <c r="N377" s="14"/>
      <c r="O377" s="14"/>
      <c r="P377" s="14"/>
      <c r="Q377" s="14"/>
      <c r="R377" s="14"/>
      <c r="S377" s="14"/>
      <c r="T377" s="14"/>
      <c r="U377" s="14"/>
      <c r="AC377" s="14"/>
    </row>
    <row r="378" spans="4:29" x14ac:dyDescent="0.15">
      <c r="D378"/>
      <c r="E378"/>
      <c r="F378" s="12"/>
      <c r="G378" s="14">
        <f t="shared" ref="G378:G382" si="589">IF(B379="　卖",E379-E378,E378-E379)*1</f>
        <v>0</v>
      </c>
      <c r="H378" s="15">
        <f t="shared" ref="H378:H382" si="590">SUM(F379-F378)</f>
        <v>0</v>
      </c>
      <c r="I378" s="14"/>
      <c r="J378" s="14"/>
      <c r="K378" s="14"/>
      <c r="N378" s="14"/>
      <c r="O378" s="14"/>
      <c r="P378" s="14"/>
      <c r="Q378" s="14">
        <f t="shared" ref="Q378:Q382" si="591">SUM(G378*10)</f>
        <v>0</v>
      </c>
      <c r="R378" s="14">
        <f t="shared" si="588"/>
        <v>0</v>
      </c>
      <c r="S378" s="14">
        <f t="shared" ref="S378:S382" si="592">IF(G378&lt;-1,1,0)</f>
        <v>0</v>
      </c>
      <c r="T378" s="14">
        <f t="shared" ref="T378:T382" si="593">IF(G378&gt;=2,1,0)</f>
        <v>0</v>
      </c>
      <c r="U378" s="14">
        <f t="shared" ref="U378:U382" si="594">IF(G378&lt;=-2,1,0)</f>
        <v>0</v>
      </c>
      <c r="AC378" s="14">
        <f t="shared" ref="AC378:AC382" si="595">IF(G378&lt;=-3,1,0)</f>
        <v>0</v>
      </c>
    </row>
    <row r="379" spans="4:29" x14ac:dyDescent="0.15">
      <c r="D379"/>
      <c r="E379"/>
      <c r="F379" s="12"/>
      <c r="G379" s="14"/>
      <c r="H379" s="15"/>
      <c r="I379" s="14"/>
      <c r="J379" s="14"/>
      <c r="K379" s="14"/>
      <c r="L379" s="7">
        <v>7.3752314814814799</v>
      </c>
      <c r="M379" s="7">
        <v>7.3750694444444402</v>
      </c>
      <c r="N379" s="14"/>
      <c r="O379" s="14"/>
      <c r="P379" s="14"/>
      <c r="Q379" s="14"/>
      <c r="R379" s="14"/>
      <c r="S379" s="14"/>
      <c r="T379" s="14"/>
      <c r="U379" s="14"/>
      <c r="AC379" s="14"/>
    </row>
    <row r="380" spans="4:29" x14ac:dyDescent="0.15">
      <c r="D380"/>
      <c r="E380"/>
      <c r="F380" s="12"/>
      <c r="G380" s="14">
        <f t="shared" si="589"/>
        <v>0</v>
      </c>
      <c r="H380" s="15">
        <f t="shared" si="590"/>
        <v>0</v>
      </c>
      <c r="I380" s="14"/>
      <c r="J380" s="14"/>
      <c r="K380" s="14"/>
      <c r="N380" s="14"/>
      <c r="O380" s="14"/>
      <c r="P380" s="14"/>
      <c r="Q380" s="14">
        <f t="shared" si="591"/>
        <v>0</v>
      </c>
      <c r="R380" s="14">
        <f t="shared" si="588"/>
        <v>0</v>
      </c>
      <c r="S380" s="14">
        <f t="shared" si="592"/>
        <v>0</v>
      </c>
      <c r="T380" s="14">
        <f t="shared" si="593"/>
        <v>0</v>
      </c>
      <c r="U380" s="14">
        <f t="shared" si="594"/>
        <v>0</v>
      </c>
      <c r="AC380" s="14">
        <f t="shared" si="595"/>
        <v>0</v>
      </c>
    </row>
    <row r="381" spans="4:29" x14ac:dyDescent="0.15">
      <c r="D381"/>
      <c r="E381"/>
      <c r="F381" s="12"/>
      <c r="G381" s="14"/>
      <c r="H381" s="15"/>
      <c r="I381" s="14"/>
      <c r="J381" s="14"/>
      <c r="K381" s="14"/>
      <c r="L381" s="7">
        <v>7.4168981481481504</v>
      </c>
      <c r="M381" s="7">
        <v>7.4167361111111099</v>
      </c>
      <c r="N381" s="14"/>
      <c r="O381" s="14"/>
      <c r="P381" s="14"/>
      <c r="Q381" s="14"/>
      <c r="R381" s="14"/>
      <c r="S381" s="14"/>
      <c r="T381" s="14"/>
      <c r="U381" s="14"/>
      <c r="AC381" s="14"/>
    </row>
    <row r="382" spans="4:29" x14ac:dyDescent="0.15">
      <c r="D382"/>
      <c r="E382"/>
      <c r="F382" s="12"/>
      <c r="G382" s="14">
        <f t="shared" si="589"/>
        <v>0</v>
      </c>
      <c r="H382" s="15">
        <f t="shared" si="590"/>
        <v>0</v>
      </c>
      <c r="I382" s="14"/>
      <c r="J382" s="14"/>
      <c r="K382" s="14"/>
      <c r="N382" s="14"/>
      <c r="O382" s="14"/>
      <c r="P382" s="14"/>
      <c r="Q382" s="14">
        <f t="shared" si="591"/>
        <v>0</v>
      </c>
      <c r="R382" s="14">
        <f t="shared" ref="R382:R386" si="596">IF(G382&gt;=0.4,1,0)</f>
        <v>0</v>
      </c>
      <c r="S382" s="14">
        <f t="shared" si="592"/>
        <v>0</v>
      </c>
      <c r="T382" s="14">
        <f t="shared" si="593"/>
        <v>0</v>
      </c>
      <c r="U382" s="14">
        <f t="shared" si="594"/>
        <v>0</v>
      </c>
      <c r="AC382" s="14">
        <f t="shared" si="595"/>
        <v>0</v>
      </c>
    </row>
    <row r="383" spans="4:29" x14ac:dyDescent="0.15">
      <c r="D383"/>
      <c r="E383"/>
      <c r="F383" s="12"/>
      <c r="G383" s="14"/>
      <c r="H383" s="15"/>
      <c r="I383" s="14"/>
      <c r="J383" s="14"/>
      <c r="K383" s="14"/>
      <c r="L383" s="7">
        <v>7.4585648148148103</v>
      </c>
      <c r="M383" s="7">
        <v>7.4584027777777804</v>
      </c>
      <c r="N383" s="14"/>
      <c r="O383" s="14"/>
      <c r="P383" s="14"/>
      <c r="Q383" s="14"/>
      <c r="R383" s="14"/>
      <c r="S383" s="14"/>
      <c r="T383" s="14"/>
      <c r="U383" s="14"/>
      <c r="AC383" s="14"/>
    </row>
    <row r="384" spans="4:29" x14ac:dyDescent="0.15">
      <c r="D384"/>
      <c r="E384"/>
      <c r="F384" s="12"/>
      <c r="G384" s="14">
        <f t="shared" ref="G384:G388" si="597">IF(B385="　卖",E385-E384,E384-E385)*1</f>
        <v>0</v>
      </c>
      <c r="H384" s="15">
        <f t="shared" ref="H384:H388" si="598">SUM(F385-F384)</f>
        <v>0</v>
      </c>
      <c r="I384" s="14"/>
      <c r="J384" s="14"/>
      <c r="K384" s="14"/>
      <c r="N384" s="14"/>
      <c r="O384" s="14"/>
      <c r="P384" s="14"/>
      <c r="Q384" s="14">
        <f t="shared" ref="Q384:Q388" si="599">SUM(G384*10)</f>
        <v>0</v>
      </c>
      <c r="R384" s="14">
        <f t="shared" si="596"/>
        <v>0</v>
      </c>
      <c r="S384" s="14">
        <f t="shared" ref="S384:S388" si="600">IF(G384&lt;-1,1,0)</f>
        <v>0</v>
      </c>
      <c r="T384" s="14">
        <f t="shared" ref="T384:T388" si="601">IF(G384&gt;=2,1,0)</f>
        <v>0</v>
      </c>
      <c r="U384" s="14">
        <f t="shared" ref="U384:U388" si="602">IF(G384&lt;=-2,1,0)</f>
        <v>0</v>
      </c>
      <c r="AC384" s="14">
        <f t="shared" ref="AC384:AC388" si="603">IF(G384&lt;=-3,1,0)</f>
        <v>0</v>
      </c>
    </row>
    <row r="385" spans="4:29" x14ac:dyDescent="0.15">
      <c r="D385"/>
      <c r="E385"/>
      <c r="F385" s="12"/>
      <c r="G385" s="14"/>
      <c r="H385" s="15"/>
      <c r="I385" s="14"/>
      <c r="J385" s="14"/>
      <c r="K385" s="14"/>
      <c r="L385" s="7">
        <v>7.5002314814814799</v>
      </c>
      <c r="M385" s="7">
        <v>7.5000694444444402</v>
      </c>
      <c r="N385" s="14"/>
      <c r="O385" s="14"/>
      <c r="P385" s="14"/>
      <c r="Q385" s="14"/>
      <c r="R385" s="14"/>
      <c r="S385" s="14"/>
      <c r="T385" s="14"/>
      <c r="U385" s="14"/>
      <c r="AC385" s="14"/>
    </row>
    <row r="386" spans="4:29" x14ac:dyDescent="0.15">
      <c r="D386"/>
      <c r="E386"/>
      <c r="F386" s="12"/>
      <c r="G386" s="14">
        <f t="shared" si="597"/>
        <v>0</v>
      </c>
      <c r="H386" s="15">
        <f t="shared" si="598"/>
        <v>0</v>
      </c>
      <c r="I386" s="14"/>
      <c r="J386" s="14"/>
      <c r="K386" s="14"/>
      <c r="N386" s="14"/>
      <c r="O386" s="14"/>
      <c r="P386" s="14"/>
      <c r="Q386" s="14">
        <f t="shared" si="599"/>
        <v>0</v>
      </c>
      <c r="R386" s="14">
        <f t="shared" si="596"/>
        <v>0</v>
      </c>
      <c r="S386" s="14">
        <f t="shared" si="600"/>
        <v>0</v>
      </c>
      <c r="T386" s="14">
        <f t="shared" si="601"/>
        <v>0</v>
      </c>
      <c r="U386" s="14">
        <f t="shared" si="602"/>
        <v>0</v>
      </c>
      <c r="AC386" s="14">
        <f t="shared" si="603"/>
        <v>0</v>
      </c>
    </row>
    <row r="387" spans="4:29" x14ac:dyDescent="0.15">
      <c r="D387"/>
      <c r="E387"/>
      <c r="F387" s="12"/>
      <c r="G387" s="14"/>
      <c r="H387" s="15"/>
      <c r="I387" s="14"/>
      <c r="J387" s="14"/>
      <c r="K387" s="14"/>
      <c r="L387" s="7">
        <v>7.5418981481481504</v>
      </c>
      <c r="M387" s="7">
        <v>7.5417361111111099</v>
      </c>
      <c r="N387" s="14"/>
      <c r="O387" s="14"/>
      <c r="P387" s="14"/>
      <c r="Q387" s="14"/>
      <c r="R387" s="14"/>
      <c r="S387" s="14"/>
      <c r="T387" s="14"/>
      <c r="U387" s="14"/>
      <c r="AC387" s="14"/>
    </row>
    <row r="388" spans="4:29" x14ac:dyDescent="0.15">
      <c r="D388"/>
      <c r="E388"/>
      <c r="F388" s="12"/>
      <c r="G388" s="14">
        <f t="shared" si="597"/>
        <v>0</v>
      </c>
      <c r="H388" s="15">
        <f t="shared" si="598"/>
        <v>0</v>
      </c>
      <c r="I388" s="14"/>
      <c r="J388" s="14"/>
      <c r="K388" s="14"/>
      <c r="N388" s="14"/>
      <c r="O388" s="14"/>
      <c r="P388" s="14"/>
      <c r="Q388" s="14">
        <f t="shared" si="599"/>
        <v>0</v>
      </c>
      <c r="R388" s="14">
        <f t="shared" ref="R388:R392" si="604">IF(G388&gt;=0.4,1,0)</f>
        <v>0</v>
      </c>
      <c r="S388" s="14">
        <f t="shared" si="600"/>
        <v>0</v>
      </c>
      <c r="T388" s="14">
        <f t="shared" si="601"/>
        <v>0</v>
      </c>
      <c r="U388" s="14">
        <f t="shared" si="602"/>
        <v>0</v>
      </c>
      <c r="AC388" s="14">
        <f t="shared" si="603"/>
        <v>0</v>
      </c>
    </row>
    <row r="389" spans="4:29" x14ac:dyDescent="0.15">
      <c r="D389"/>
      <c r="E389"/>
      <c r="F389" s="12"/>
      <c r="G389" s="14"/>
      <c r="H389" s="15"/>
      <c r="I389" s="14"/>
      <c r="J389" s="14"/>
      <c r="K389" s="14"/>
      <c r="L389" s="7">
        <v>7.5835648148148103</v>
      </c>
      <c r="M389" s="7">
        <v>7.5834027777777804</v>
      </c>
      <c r="N389" s="14"/>
      <c r="O389" s="14"/>
      <c r="P389" s="14"/>
      <c r="Q389" s="14"/>
      <c r="R389" s="14"/>
      <c r="S389" s="14"/>
      <c r="T389" s="14"/>
      <c r="U389" s="14"/>
      <c r="AC389" s="14"/>
    </row>
    <row r="390" spans="4:29" x14ac:dyDescent="0.15">
      <c r="D390"/>
      <c r="E390"/>
      <c r="F390" s="12"/>
      <c r="G390" s="14">
        <f t="shared" ref="G390:G394" si="605">IF(B391="　卖",E391-E390,E390-E391)*1</f>
        <v>0</v>
      </c>
      <c r="H390" s="15">
        <f t="shared" ref="H390:H394" si="606">SUM(F391-F390)</f>
        <v>0</v>
      </c>
      <c r="I390" s="14"/>
      <c r="J390" s="14"/>
      <c r="K390" s="14"/>
      <c r="N390" s="14"/>
      <c r="O390" s="14"/>
      <c r="P390" s="14"/>
      <c r="Q390" s="14">
        <f t="shared" ref="Q390:Q394" si="607">SUM(G390*10)</f>
        <v>0</v>
      </c>
      <c r="R390" s="14">
        <f t="shared" si="604"/>
        <v>0</v>
      </c>
      <c r="S390" s="14">
        <f t="shared" ref="S390:S394" si="608">IF(G390&lt;-1,1,0)</f>
        <v>0</v>
      </c>
      <c r="T390" s="14">
        <f t="shared" ref="T390:T394" si="609">IF(G390&gt;=2,1,0)</f>
        <v>0</v>
      </c>
      <c r="U390" s="14">
        <f t="shared" ref="U390:U394" si="610">IF(G390&lt;=-2,1,0)</f>
        <v>0</v>
      </c>
      <c r="AC390" s="14">
        <f t="shared" ref="AC390:AC394" si="611">IF(G390&lt;=-3,1,0)</f>
        <v>0</v>
      </c>
    </row>
    <row r="391" spans="4:29" x14ac:dyDescent="0.15">
      <c r="D391"/>
      <c r="E391"/>
      <c r="F391" s="12"/>
      <c r="G391" s="14"/>
      <c r="H391" s="15"/>
      <c r="I391" s="14"/>
      <c r="J391" s="14"/>
      <c r="K391" s="14"/>
      <c r="L391" s="7">
        <v>7.6252314814814799</v>
      </c>
      <c r="M391" s="7">
        <v>7.6250694444444402</v>
      </c>
      <c r="N391" s="14"/>
      <c r="O391" s="14"/>
      <c r="P391" s="14"/>
      <c r="Q391" s="14"/>
      <c r="R391" s="14"/>
      <c r="S391" s="14"/>
      <c r="T391" s="14"/>
      <c r="U391" s="14"/>
      <c r="AC391" s="14"/>
    </row>
    <row r="392" spans="4:29" x14ac:dyDescent="0.15">
      <c r="D392"/>
      <c r="E392"/>
      <c r="F392" s="12"/>
      <c r="G392" s="14">
        <f t="shared" si="605"/>
        <v>0</v>
      </c>
      <c r="H392" s="15">
        <f t="shared" si="606"/>
        <v>0</v>
      </c>
      <c r="I392" s="14"/>
      <c r="J392" s="14"/>
      <c r="K392" s="14"/>
      <c r="N392" s="14"/>
      <c r="O392" s="14"/>
      <c r="P392" s="14"/>
      <c r="Q392" s="14">
        <f t="shared" si="607"/>
        <v>0</v>
      </c>
      <c r="R392" s="14">
        <f t="shared" si="604"/>
        <v>0</v>
      </c>
      <c r="S392" s="14">
        <f t="shared" si="608"/>
        <v>0</v>
      </c>
      <c r="T392" s="14">
        <f t="shared" si="609"/>
        <v>0</v>
      </c>
      <c r="U392" s="14">
        <f t="shared" si="610"/>
        <v>0</v>
      </c>
      <c r="AC392" s="14">
        <f t="shared" si="611"/>
        <v>0</v>
      </c>
    </row>
    <row r="393" spans="4:29" x14ac:dyDescent="0.15">
      <c r="D393"/>
      <c r="E393"/>
      <c r="F393" s="12"/>
      <c r="G393" s="14"/>
      <c r="H393" s="15"/>
      <c r="I393" s="14"/>
      <c r="J393" s="14"/>
      <c r="K393" s="14"/>
      <c r="L393" s="7">
        <v>7.6668981481481504</v>
      </c>
      <c r="M393" s="7">
        <v>7.6667361111111099</v>
      </c>
      <c r="N393" s="14"/>
      <c r="O393" s="14"/>
      <c r="P393" s="14"/>
      <c r="Q393" s="14"/>
      <c r="R393" s="14"/>
      <c r="S393" s="14"/>
      <c r="T393" s="14"/>
      <c r="U393" s="14"/>
      <c r="AC393" s="14"/>
    </row>
    <row r="394" spans="4:29" x14ac:dyDescent="0.15">
      <c r="D394"/>
      <c r="E394"/>
      <c r="F394" s="12"/>
      <c r="G394" s="14">
        <f t="shared" si="605"/>
        <v>0</v>
      </c>
      <c r="H394" s="15">
        <f t="shared" si="606"/>
        <v>0</v>
      </c>
      <c r="I394" s="14"/>
      <c r="J394" s="14"/>
      <c r="K394" s="14"/>
      <c r="N394" s="14"/>
      <c r="O394" s="14"/>
      <c r="P394" s="14"/>
      <c r="Q394" s="14">
        <f t="shared" si="607"/>
        <v>0</v>
      </c>
      <c r="R394" s="14">
        <f t="shared" ref="R394:R398" si="612">IF(G394&gt;=0.4,1,0)</f>
        <v>0</v>
      </c>
      <c r="S394" s="14">
        <f t="shared" si="608"/>
        <v>0</v>
      </c>
      <c r="T394" s="14">
        <f t="shared" si="609"/>
        <v>0</v>
      </c>
      <c r="U394" s="14">
        <f t="shared" si="610"/>
        <v>0</v>
      </c>
      <c r="AC394" s="14">
        <f t="shared" si="611"/>
        <v>0</v>
      </c>
    </row>
    <row r="395" spans="4:29" x14ac:dyDescent="0.15">
      <c r="D395"/>
      <c r="E395"/>
      <c r="F395" s="12"/>
      <c r="G395" s="14"/>
      <c r="H395" s="15"/>
      <c r="I395" s="14"/>
      <c r="J395" s="14"/>
      <c r="K395" s="14"/>
      <c r="L395" s="7">
        <v>7.7085648148148103</v>
      </c>
      <c r="M395" s="7">
        <v>7.7084027777777804</v>
      </c>
      <c r="N395" s="14"/>
      <c r="O395" s="14"/>
      <c r="P395" s="14"/>
      <c r="Q395" s="14"/>
      <c r="R395" s="14"/>
      <c r="S395" s="14"/>
      <c r="T395" s="14"/>
      <c r="U395" s="14"/>
      <c r="AC395" s="14"/>
    </row>
    <row r="396" spans="4:29" x14ac:dyDescent="0.15">
      <c r="D396"/>
      <c r="E396"/>
      <c r="F396" s="12"/>
      <c r="G396" s="14">
        <f t="shared" ref="G396:G400" si="613">IF(B397="　卖",E397-E396,E396-E397)*1</f>
        <v>0</v>
      </c>
      <c r="H396" s="15">
        <f t="shared" ref="H396:H400" si="614">SUM(F397-F396)</f>
        <v>0</v>
      </c>
      <c r="I396" s="14"/>
      <c r="J396" s="14"/>
      <c r="K396" s="14"/>
      <c r="N396" s="14"/>
      <c r="O396" s="14"/>
      <c r="P396" s="14"/>
      <c r="Q396" s="14">
        <f t="shared" ref="Q396:Q400" si="615">SUM(G396*10)</f>
        <v>0</v>
      </c>
      <c r="R396" s="14">
        <f t="shared" si="612"/>
        <v>0</v>
      </c>
      <c r="S396" s="14">
        <f t="shared" ref="S396:S400" si="616">IF(G396&lt;-1,1,0)</f>
        <v>0</v>
      </c>
      <c r="T396" s="14">
        <f t="shared" ref="T396:T400" si="617">IF(G396&gt;=2,1,0)</f>
        <v>0</v>
      </c>
      <c r="U396" s="14">
        <f t="shared" ref="U396:U400" si="618">IF(G396&lt;=-2,1,0)</f>
        <v>0</v>
      </c>
      <c r="AC396" s="14">
        <f t="shared" ref="AC396:AC400" si="619">IF(G396&lt;=-3,1,0)</f>
        <v>0</v>
      </c>
    </row>
    <row r="397" spans="4:29" x14ac:dyDescent="0.15">
      <c r="D397"/>
      <c r="E397"/>
      <c r="F397" s="12"/>
      <c r="G397" s="14"/>
      <c r="H397" s="15"/>
      <c r="I397" s="14"/>
      <c r="J397" s="14"/>
      <c r="K397" s="14"/>
      <c r="L397" s="7">
        <v>7.7502314814814799</v>
      </c>
      <c r="M397" s="7">
        <v>7.7500694444444402</v>
      </c>
      <c r="N397" s="14"/>
      <c r="O397" s="14"/>
      <c r="P397" s="14"/>
      <c r="Q397" s="14"/>
      <c r="R397" s="14"/>
      <c r="S397" s="14"/>
      <c r="T397" s="14"/>
      <c r="U397" s="14"/>
      <c r="AC397" s="14"/>
    </row>
    <row r="398" spans="4:29" x14ac:dyDescent="0.15">
      <c r="D398"/>
      <c r="E398"/>
      <c r="F398" s="12"/>
      <c r="G398" s="14">
        <f t="shared" si="613"/>
        <v>0</v>
      </c>
      <c r="H398" s="15">
        <f t="shared" si="614"/>
        <v>0</v>
      </c>
      <c r="I398" s="14"/>
      <c r="J398" s="14"/>
      <c r="K398" s="14"/>
      <c r="N398" s="14"/>
      <c r="O398" s="14"/>
      <c r="P398" s="14"/>
      <c r="Q398" s="14">
        <f t="shared" si="615"/>
        <v>0</v>
      </c>
      <c r="R398" s="14">
        <f t="shared" si="612"/>
        <v>0</v>
      </c>
      <c r="S398" s="14">
        <f t="shared" si="616"/>
        <v>0</v>
      </c>
      <c r="T398" s="14">
        <f t="shared" si="617"/>
        <v>0</v>
      </c>
      <c r="U398" s="14">
        <f t="shared" si="618"/>
        <v>0</v>
      </c>
      <c r="AC398" s="14">
        <f t="shared" si="619"/>
        <v>0</v>
      </c>
    </row>
    <row r="399" spans="4:29" x14ac:dyDescent="0.15">
      <c r="D399"/>
      <c r="E399"/>
      <c r="F399" s="12"/>
      <c r="G399" s="14"/>
      <c r="H399" s="15"/>
      <c r="I399" s="14"/>
      <c r="J399" s="14"/>
      <c r="K399" s="14"/>
      <c r="L399" s="7">
        <v>7.7918981481481504</v>
      </c>
      <c r="M399" s="7">
        <v>7.7917361111111099</v>
      </c>
      <c r="N399" s="14"/>
      <c r="O399" s="14"/>
      <c r="P399" s="14"/>
      <c r="Q399" s="14"/>
      <c r="R399" s="14"/>
      <c r="S399" s="14"/>
      <c r="T399" s="14"/>
      <c r="U399" s="14"/>
      <c r="AC399" s="14"/>
    </row>
    <row r="400" spans="4:29" x14ac:dyDescent="0.15">
      <c r="D400"/>
      <c r="E400"/>
      <c r="F400" s="12"/>
      <c r="G400" s="14">
        <f t="shared" si="613"/>
        <v>0</v>
      </c>
      <c r="H400" s="15">
        <f t="shared" si="614"/>
        <v>0</v>
      </c>
      <c r="I400" s="14"/>
      <c r="J400" s="14"/>
      <c r="K400" s="14"/>
      <c r="N400" s="14"/>
      <c r="O400" s="14"/>
      <c r="P400" s="14"/>
      <c r="Q400" s="14">
        <f t="shared" si="615"/>
        <v>0</v>
      </c>
      <c r="R400" s="14">
        <f t="shared" ref="R400:R404" si="620">IF(G400&gt;=0.4,1,0)</f>
        <v>0</v>
      </c>
      <c r="S400" s="14">
        <f t="shared" si="616"/>
        <v>0</v>
      </c>
      <c r="T400" s="14">
        <f t="shared" si="617"/>
        <v>0</v>
      </c>
      <c r="U400" s="14">
        <f t="shared" si="618"/>
        <v>0</v>
      </c>
      <c r="AC400" s="14">
        <f t="shared" si="619"/>
        <v>0</v>
      </c>
    </row>
    <row r="401" spans="4:29" x14ac:dyDescent="0.15">
      <c r="D401"/>
      <c r="E401"/>
      <c r="F401" s="12"/>
      <c r="G401" s="14"/>
      <c r="H401" s="15"/>
      <c r="I401" s="14"/>
      <c r="J401" s="14"/>
      <c r="K401" s="14"/>
      <c r="L401" s="7">
        <v>7.8335648148148103</v>
      </c>
      <c r="M401" s="7">
        <v>7.8334027777777804</v>
      </c>
      <c r="N401" s="14"/>
      <c r="O401" s="14"/>
      <c r="P401" s="14"/>
      <c r="Q401" s="14"/>
      <c r="R401" s="14"/>
      <c r="S401" s="14"/>
      <c r="T401" s="14"/>
      <c r="U401" s="14"/>
      <c r="AC401" s="14"/>
    </row>
    <row r="402" spans="4:29" x14ac:dyDescent="0.15">
      <c r="D402"/>
      <c r="E402"/>
      <c r="F402" s="12"/>
      <c r="G402" s="14">
        <f t="shared" ref="G402:G406" si="621">IF(B403="　卖",E403-E402,E402-E403)*1</f>
        <v>0</v>
      </c>
      <c r="H402" s="15">
        <f t="shared" ref="H402:H406" si="622">SUM(F403-F402)</f>
        <v>0</v>
      </c>
      <c r="I402" s="14"/>
      <c r="J402" s="14"/>
      <c r="K402" s="14"/>
      <c r="N402" s="14"/>
      <c r="O402" s="14"/>
      <c r="P402" s="14"/>
      <c r="Q402" s="14">
        <f t="shared" ref="Q402:Q406" si="623">SUM(G402*10)</f>
        <v>0</v>
      </c>
      <c r="R402" s="14">
        <f t="shared" si="620"/>
        <v>0</v>
      </c>
      <c r="S402" s="14">
        <f t="shared" ref="S402:S406" si="624">IF(G402&lt;-1,1,0)</f>
        <v>0</v>
      </c>
      <c r="T402" s="14">
        <f t="shared" ref="T402:T406" si="625">IF(G402&gt;=2,1,0)</f>
        <v>0</v>
      </c>
      <c r="U402" s="14">
        <f t="shared" ref="U402:U406" si="626">IF(G402&lt;=-2,1,0)</f>
        <v>0</v>
      </c>
      <c r="AC402" s="14">
        <f t="shared" ref="AC402:AC406" si="627">IF(G402&lt;=-3,1,0)</f>
        <v>0</v>
      </c>
    </row>
    <row r="403" spans="4:29" x14ac:dyDescent="0.15">
      <c r="D403"/>
      <c r="E403"/>
      <c r="F403" s="12"/>
      <c r="G403" s="14"/>
      <c r="H403" s="15"/>
      <c r="I403" s="14"/>
      <c r="J403" s="14"/>
      <c r="K403" s="14"/>
      <c r="L403" s="7">
        <v>7.8752314814814799</v>
      </c>
      <c r="M403" s="7">
        <v>7.8750694444444402</v>
      </c>
      <c r="N403" s="14"/>
      <c r="O403" s="14"/>
      <c r="P403" s="14"/>
      <c r="Q403" s="14"/>
      <c r="R403" s="14"/>
      <c r="S403" s="14"/>
      <c r="T403" s="14"/>
      <c r="U403" s="14"/>
      <c r="AC403" s="14"/>
    </row>
    <row r="404" spans="4:29" x14ac:dyDescent="0.15">
      <c r="D404"/>
      <c r="E404"/>
      <c r="F404" s="12"/>
      <c r="G404" s="14">
        <f t="shared" si="621"/>
        <v>0</v>
      </c>
      <c r="H404" s="15">
        <f t="shared" si="622"/>
        <v>0</v>
      </c>
      <c r="I404" s="14"/>
      <c r="J404" s="14"/>
      <c r="K404" s="14"/>
      <c r="N404" s="14"/>
      <c r="O404" s="14"/>
      <c r="P404" s="14"/>
      <c r="Q404" s="14">
        <f t="shared" si="623"/>
        <v>0</v>
      </c>
      <c r="R404" s="14">
        <f t="shared" si="620"/>
        <v>0</v>
      </c>
      <c r="S404" s="14">
        <f t="shared" si="624"/>
        <v>0</v>
      </c>
      <c r="T404" s="14">
        <f t="shared" si="625"/>
        <v>0</v>
      </c>
      <c r="U404" s="14">
        <f t="shared" si="626"/>
        <v>0</v>
      </c>
      <c r="AC404" s="14">
        <f t="shared" si="627"/>
        <v>0</v>
      </c>
    </row>
    <row r="405" spans="4:29" x14ac:dyDescent="0.15">
      <c r="D405"/>
      <c r="E405"/>
      <c r="F405" s="12"/>
      <c r="G405" s="14"/>
      <c r="H405" s="15"/>
      <c r="I405" s="14"/>
      <c r="J405" s="14"/>
      <c r="K405" s="14"/>
      <c r="L405" s="7">
        <v>7.9168981481481504</v>
      </c>
      <c r="M405" s="7">
        <v>7.9167361111111099</v>
      </c>
      <c r="N405" s="14"/>
      <c r="O405" s="14"/>
      <c r="P405" s="14"/>
      <c r="Q405" s="14"/>
      <c r="R405" s="14"/>
      <c r="S405" s="14"/>
      <c r="T405" s="14"/>
      <c r="U405" s="14"/>
      <c r="AC405" s="14"/>
    </row>
    <row r="406" spans="4:29" x14ac:dyDescent="0.15">
      <c r="D406"/>
      <c r="E406"/>
      <c r="F406" s="12"/>
      <c r="G406" s="14">
        <f t="shared" si="621"/>
        <v>0</v>
      </c>
      <c r="H406" s="15">
        <f t="shared" si="622"/>
        <v>0</v>
      </c>
      <c r="I406" s="14"/>
      <c r="J406" s="14"/>
      <c r="K406" s="14"/>
      <c r="N406" s="14"/>
      <c r="O406" s="14"/>
      <c r="P406" s="14"/>
      <c r="Q406" s="14">
        <f t="shared" si="623"/>
        <v>0</v>
      </c>
      <c r="R406" s="14">
        <f t="shared" ref="R406:R410" si="628">IF(G406&gt;=0.4,1,0)</f>
        <v>0</v>
      </c>
      <c r="S406" s="14">
        <f t="shared" si="624"/>
        <v>0</v>
      </c>
      <c r="T406" s="14">
        <f t="shared" si="625"/>
        <v>0</v>
      </c>
      <c r="U406" s="14">
        <f t="shared" si="626"/>
        <v>0</v>
      </c>
      <c r="AC406" s="14">
        <f t="shared" si="627"/>
        <v>0</v>
      </c>
    </row>
    <row r="407" spans="4:29" x14ac:dyDescent="0.15">
      <c r="D407"/>
      <c r="E407"/>
      <c r="F407" s="12"/>
      <c r="G407" s="14"/>
      <c r="H407" s="15"/>
      <c r="I407" s="14"/>
      <c r="J407" s="14"/>
      <c r="K407" s="14"/>
      <c r="L407" s="7">
        <v>7.9585648148148103</v>
      </c>
      <c r="M407" s="7">
        <v>7.9584027777777804</v>
      </c>
      <c r="N407" s="14"/>
      <c r="O407" s="14"/>
      <c r="P407" s="14"/>
      <c r="Q407" s="14"/>
      <c r="R407" s="14"/>
      <c r="S407" s="14"/>
      <c r="T407" s="14"/>
      <c r="U407" s="14"/>
      <c r="AC407" s="14"/>
    </row>
    <row r="408" spans="4:29" x14ac:dyDescent="0.15">
      <c r="D408"/>
      <c r="E408"/>
      <c r="F408" s="12"/>
      <c r="G408" s="14">
        <f t="shared" ref="G408:G412" si="629">IF(B409="　卖",E409-E408,E408-E409)*1</f>
        <v>0</v>
      </c>
      <c r="H408" s="15">
        <f t="shared" ref="H408:H412" si="630">SUM(F409-F408)</f>
        <v>0</v>
      </c>
      <c r="I408" s="14"/>
      <c r="J408" s="14"/>
      <c r="K408" s="14"/>
      <c r="N408" s="14"/>
      <c r="O408" s="14"/>
      <c r="P408" s="14"/>
      <c r="Q408" s="14">
        <f t="shared" ref="Q408:Q412" si="631">SUM(G408*10)</f>
        <v>0</v>
      </c>
      <c r="R408" s="14">
        <f t="shared" si="628"/>
        <v>0</v>
      </c>
      <c r="S408" s="14">
        <f t="shared" ref="S408:S412" si="632">IF(G408&lt;-1,1,0)</f>
        <v>0</v>
      </c>
      <c r="T408" s="14">
        <f t="shared" ref="T408:T412" si="633">IF(G408&gt;=2,1,0)</f>
        <v>0</v>
      </c>
      <c r="U408" s="14">
        <f t="shared" ref="U408:U412" si="634">IF(G408&lt;=-2,1,0)</f>
        <v>0</v>
      </c>
      <c r="AC408" s="14">
        <f t="shared" ref="AC408:AC412" si="635">IF(G408&lt;=-3,1,0)</f>
        <v>0</v>
      </c>
    </row>
    <row r="409" spans="4:29" x14ac:dyDescent="0.15">
      <c r="D409"/>
      <c r="E409"/>
      <c r="F409" s="12"/>
      <c r="G409" s="14"/>
      <c r="H409" s="15"/>
      <c r="I409" s="14"/>
      <c r="J409" s="14"/>
      <c r="K409" s="14"/>
      <c r="L409" s="7">
        <v>8.0002314814814799</v>
      </c>
      <c r="M409" s="7">
        <v>8.0000694444444402</v>
      </c>
      <c r="N409" s="14"/>
      <c r="O409" s="14"/>
      <c r="P409" s="14"/>
      <c r="Q409" s="14"/>
      <c r="R409" s="14"/>
      <c r="S409" s="14"/>
      <c r="T409" s="14"/>
      <c r="U409" s="14"/>
      <c r="AC409" s="14"/>
    </row>
    <row r="410" spans="4:29" x14ac:dyDescent="0.15">
      <c r="D410"/>
      <c r="E410"/>
      <c r="F410" s="12"/>
      <c r="G410" s="14">
        <f t="shared" si="629"/>
        <v>0</v>
      </c>
      <c r="H410" s="15">
        <f t="shared" si="630"/>
        <v>0</v>
      </c>
      <c r="I410" s="14"/>
      <c r="J410" s="14"/>
      <c r="K410" s="14"/>
      <c r="N410" s="14"/>
      <c r="O410" s="14"/>
      <c r="P410" s="14"/>
      <c r="Q410" s="14">
        <f t="shared" si="631"/>
        <v>0</v>
      </c>
      <c r="R410" s="14">
        <f t="shared" si="628"/>
        <v>0</v>
      </c>
      <c r="S410" s="14">
        <f t="shared" si="632"/>
        <v>0</v>
      </c>
      <c r="T410" s="14">
        <f t="shared" si="633"/>
        <v>0</v>
      </c>
      <c r="U410" s="14">
        <f t="shared" si="634"/>
        <v>0</v>
      </c>
      <c r="AC410" s="14">
        <f t="shared" si="635"/>
        <v>0</v>
      </c>
    </row>
    <row r="411" spans="4:29" x14ac:dyDescent="0.15">
      <c r="D411"/>
      <c r="E411"/>
      <c r="F411" s="12"/>
      <c r="G411" s="14"/>
      <c r="H411" s="15"/>
      <c r="I411" s="14"/>
      <c r="J411" s="14"/>
      <c r="K411" s="14"/>
      <c r="L411" s="7">
        <v>8.0418981481481495</v>
      </c>
      <c r="M411" s="7">
        <v>8.0417361111111099</v>
      </c>
      <c r="N411" s="14"/>
      <c r="O411" s="14"/>
      <c r="P411" s="14"/>
      <c r="Q411" s="14"/>
      <c r="R411" s="14"/>
      <c r="S411" s="14"/>
      <c r="T411" s="14"/>
      <c r="U411" s="14"/>
      <c r="AC411" s="14"/>
    </row>
    <row r="412" spans="4:29" x14ac:dyDescent="0.15">
      <c r="D412"/>
      <c r="E412"/>
      <c r="F412" s="12"/>
      <c r="G412" s="14">
        <f t="shared" si="629"/>
        <v>0</v>
      </c>
      <c r="H412" s="15">
        <f t="shared" si="630"/>
        <v>0</v>
      </c>
      <c r="I412" s="14"/>
      <c r="J412" s="14"/>
      <c r="K412" s="14"/>
      <c r="N412" s="14"/>
      <c r="O412" s="14"/>
      <c r="P412" s="14"/>
      <c r="Q412" s="14">
        <f t="shared" si="631"/>
        <v>0</v>
      </c>
      <c r="R412" s="14">
        <f t="shared" ref="R412:R416" si="636">IF(G412&gt;=0.4,1,0)</f>
        <v>0</v>
      </c>
      <c r="S412" s="14">
        <f t="shared" si="632"/>
        <v>0</v>
      </c>
      <c r="T412" s="14">
        <f t="shared" si="633"/>
        <v>0</v>
      </c>
      <c r="U412" s="14">
        <f t="shared" si="634"/>
        <v>0</v>
      </c>
      <c r="AC412" s="14">
        <f t="shared" si="635"/>
        <v>0</v>
      </c>
    </row>
    <row r="413" spans="4:29" x14ac:dyDescent="0.15">
      <c r="D413"/>
      <c r="E413"/>
      <c r="F413" s="12"/>
      <c r="G413" s="14"/>
      <c r="H413" s="15"/>
      <c r="I413" s="14"/>
      <c r="J413" s="14"/>
      <c r="K413" s="14"/>
      <c r="L413" s="7">
        <v>8.0835648148148191</v>
      </c>
      <c r="M413" s="7">
        <v>8.0834027777777795</v>
      </c>
      <c r="N413" s="14"/>
      <c r="O413" s="14"/>
      <c r="P413" s="14"/>
      <c r="Q413" s="14"/>
      <c r="R413" s="14"/>
      <c r="S413" s="14"/>
      <c r="T413" s="14"/>
      <c r="U413" s="14"/>
      <c r="AC413" s="14"/>
    </row>
    <row r="414" spans="4:29" x14ac:dyDescent="0.15">
      <c r="D414"/>
      <c r="E414"/>
      <c r="F414" s="12"/>
      <c r="G414" s="14">
        <f t="shared" ref="G414:G418" si="637">IF(B415="　卖",E415-E414,E414-E415)*1</f>
        <v>0</v>
      </c>
      <c r="H414" s="15">
        <f t="shared" ref="H414:H418" si="638">SUM(F415-F414)</f>
        <v>0</v>
      </c>
      <c r="I414" s="14"/>
      <c r="J414" s="14"/>
      <c r="K414" s="14"/>
      <c r="N414" s="14"/>
      <c r="O414" s="14"/>
      <c r="P414" s="14"/>
      <c r="Q414" s="14">
        <f t="shared" ref="Q414:Q418" si="639">SUM(G414*10)</f>
        <v>0</v>
      </c>
      <c r="R414" s="14">
        <f t="shared" si="636"/>
        <v>0</v>
      </c>
      <c r="S414" s="14">
        <f t="shared" ref="S414:S418" si="640">IF(G414&lt;-1,1,0)</f>
        <v>0</v>
      </c>
      <c r="T414" s="14">
        <f t="shared" ref="T414:T418" si="641">IF(G414&gt;=2,1,0)</f>
        <v>0</v>
      </c>
      <c r="U414" s="14">
        <f t="shared" ref="U414:U418" si="642">IF(G414&lt;=-2,1,0)</f>
        <v>0</v>
      </c>
      <c r="AC414" s="14">
        <f t="shared" ref="AC414:AC418" si="643">IF(G414&lt;=-3,1,0)</f>
        <v>0</v>
      </c>
    </row>
    <row r="415" spans="4:29" x14ac:dyDescent="0.15">
      <c r="D415"/>
      <c r="E415"/>
      <c r="F415" s="12"/>
      <c r="G415" s="14"/>
      <c r="H415" s="15"/>
      <c r="I415" s="14"/>
      <c r="J415" s="14"/>
      <c r="K415" s="14"/>
      <c r="L415" s="7">
        <v>8.1252314814814799</v>
      </c>
      <c r="M415" s="7">
        <v>8.1250694444444402</v>
      </c>
      <c r="N415" s="14"/>
      <c r="O415" s="14"/>
      <c r="P415" s="14"/>
      <c r="Q415" s="14"/>
      <c r="R415" s="14"/>
      <c r="S415" s="14"/>
      <c r="T415" s="14"/>
      <c r="U415" s="14"/>
      <c r="AC415" s="14"/>
    </row>
    <row r="416" spans="4:29" x14ac:dyDescent="0.15">
      <c r="D416"/>
      <c r="E416"/>
      <c r="F416" s="12"/>
      <c r="G416" s="14">
        <f t="shared" si="637"/>
        <v>0</v>
      </c>
      <c r="H416" s="15">
        <f t="shared" si="638"/>
        <v>0</v>
      </c>
      <c r="I416" s="14"/>
      <c r="J416" s="14"/>
      <c r="K416" s="14"/>
      <c r="N416" s="14"/>
      <c r="O416" s="14"/>
      <c r="P416" s="14"/>
      <c r="Q416" s="14">
        <f t="shared" si="639"/>
        <v>0</v>
      </c>
      <c r="R416" s="14">
        <f t="shared" si="636"/>
        <v>0</v>
      </c>
      <c r="S416" s="14">
        <f t="shared" si="640"/>
        <v>0</v>
      </c>
      <c r="T416" s="14">
        <f t="shared" si="641"/>
        <v>0</v>
      </c>
      <c r="U416" s="14">
        <f t="shared" si="642"/>
        <v>0</v>
      </c>
      <c r="AC416" s="14">
        <f t="shared" si="643"/>
        <v>0</v>
      </c>
    </row>
    <row r="417" spans="4:29" x14ac:dyDescent="0.15">
      <c r="D417"/>
      <c r="E417"/>
      <c r="F417" s="12"/>
      <c r="G417" s="14"/>
      <c r="H417" s="15"/>
      <c r="I417" s="14"/>
      <c r="J417" s="14"/>
      <c r="K417" s="14"/>
      <c r="L417" s="7">
        <v>8.1668981481481495</v>
      </c>
      <c r="M417" s="7">
        <v>8.1667361111111099</v>
      </c>
      <c r="N417" s="14"/>
      <c r="O417" s="14"/>
      <c r="P417" s="14"/>
      <c r="Q417" s="14"/>
      <c r="R417" s="14"/>
      <c r="S417" s="14"/>
      <c r="T417" s="14"/>
      <c r="U417" s="14"/>
      <c r="AC417" s="14"/>
    </row>
    <row r="418" spans="4:29" x14ac:dyDescent="0.15">
      <c r="D418"/>
      <c r="E418"/>
      <c r="F418" s="12"/>
      <c r="G418" s="14">
        <f t="shared" si="637"/>
        <v>0</v>
      </c>
      <c r="H418" s="15">
        <f t="shared" si="638"/>
        <v>0</v>
      </c>
      <c r="I418" s="14"/>
      <c r="J418" s="14"/>
      <c r="K418" s="14"/>
      <c r="N418" s="14"/>
      <c r="O418" s="14"/>
      <c r="P418" s="14"/>
      <c r="Q418" s="14">
        <f t="shared" si="639"/>
        <v>0</v>
      </c>
      <c r="R418" s="14">
        <f t="shared" ref="R418:R422" si="644">IF(G418&gt;=0.4,1,0)</f>
        <v>0</v>
      </c>
      <c r="S418" s="14">
        <f t="shared" si="640"/>
        <v>0</v>
      </c>
      <c r="T418" s="14">
        <f t="shared" si="641"/>
        <v>0</v>
      </c>
      <c r="U418" s="14">
        <f t="shared" si="642"/>
        <v>0</v>
      </c>
      <c r="AC418" s="14">
        <f t="shared" si="643"/>
        <v>0</v>
      </c>
    </row>
    <row r="419" spans="4:29" x14ac:dyDescent="0.15">
      <c r="D419"/>
      <c r="E419"/>
      <c r="F419" s="12"/>
      <c r="G419" s="14"/>
      <c r="H419" s="15"/>
      <c r="I419" s="14"/>
      <c r="J419" s="14"/>
      <c r="K419" s="14"/>
      <c r="L419" s="7">
        <v>8.2085648148148191</v>
      </c>
      <c r="M419" s="7">
        <v>8.2084027777777795</v>
      </c>
      <c r="N419" s="14"/>
      <c r="O419" s="14"/>
      <c r="P419" s="14"/>
      <c r="Q419" s="14"/>
      <c r="R419" s="14"/>
      <c r="S419" s="14"/>
      <c r="T419" s="14"/>
      <c r="U419" s="14"/>
      <c r="AC419" s="14"/>
    </row>
    <row r="420" spans="4:29" x14ac:dyDescent="0.15">
      <c r="D420"/>
      <c r="E420"/>
      <c r="F420" s="12"/>
      <c r="G420" s="14">
        <f t="shared" ref="G420:G424" si="645">IF(B421="　卖",E421-E420,E420-E421)*1</f>
        <v>0</v>
      </c>
      <c r="H420" s="15">
        <f t="shared" ref="H420:H424" si="646">SUM(F421-F420)</f>
        <v>0</v>
      </c>
      <c r="I420" s="14"/>
      <c r="J420" s="14"/>
      <c r="K420" s="14"/>
      <c r="N420" s="14"/>
      <c r="O420" s="14"/>
      <c r="P420" s="14"/>
      <c r="Q420" s="14">
        <f t="shared" ref="Q420:Q424" si="647">SUM(G420*10)</f>
        <v>0</v>
      </c>
      <c r="R420" s="14">
        <f t="shared" si="644"/>
        <v>0</v>
      </c>
      <c r="S420" s="14">
        <f t="shared" ref="S420:S424" si="648">IF(G420&lt;-1,1,0)</f>
        <v>0</v>
      </c>
      <c r="T420" s="14">
        <f t="shared" ref="T420:T424" si="649">IF(G420&gt;=2,1,0)</f>
        <v>0</v>
      </c>
      <c r="U420" s="14">
        <f t="shared" ref="U420:U424" si="650">IF(G420&lt;=-2,1,0)</f>
        <v>0</v>
      </c>
      <c r="AC420" s="14">
        <f t="shared" ref="AC420:AC424" si="651">IF(G420&lt;=-3,1,0)</f>
        <v>0</v>
      </c>
    </row>
    <row r="421" spans="4:29" x14ac:dyDescent="0.15">
      <c r="D421"/>
      <c r="E421"/>
      <c r="F421" s="12"/>
      <c r="G421" s="14"/>
      <c r="H421" s="15"/>
      <c r="I421" s="14"/>
      <c r="J421" s="14"/>
      <c r="K421" s="14"/>
      <c r="L421" s="7">
        <v>8.2502314814814799</v>
      </c>
      <c r="M421" s="7">
        <v>8.2500694444444402</v>
      </c>
      <c r="N421" s="14"/>
      <c r="O421" s="14"/>
      <c r="P421" s="14"/>
      <c r="Q421" s="14"/>
      <c r="R421" s="14"/>
      <c r="S421" s="14"/>
      <c r="T421" s="14"/>
      <c r="U421" s="14"/>
      <c r="AC421" s="14"/>
    </row>
    <row r="422" spans="4:29" x14ac:dyDescent="0.15">
      <c r="D422"/>
      <c r="E422"/>
      <c r="F422" s="12"/>
      <c r="G422" s="14">
        <f t="shared" si="645"/>
        <v>0</v>
      </c>
      <c r="H422" s="15">
        <f t="shared" si="646"/>
        <v>0</v>
      </c>
      <c r="I422" s="14"/>
      <c r="J422" s="14"/>
      <c r="K422" s="14"/>
      <c r="N422" s="14"/>
      <c r="O422" s="14"/>
      <c r="P422" s="14"/>
      <c r="Q422" s="14">
        <f t="shared" si="647"/>
        <v>0</v>
      </c>
      <c r="R422" s="14">
        <f t="shared" si="644"/>
        <v>0</v>
      </c>
      <c r="S422" s="14">
        <f t="shared" si="648"/>
        <v>0</v>
      </c>
      <c r="T422" s="14">
        <f t="shared" si="649"/>
        <v>0</v>
      </c>
      <c r="U422" s="14">
        <f t="shared" si="650"/>
        <v>0</v>
      </c>
      <c r="AC422" s="14">
        <f t="shared" si="651"/>
        <v>0</v>
      </c>
    </row>
    <row r="423" spans="4:29" x14ac:dyDescent="0.15">
      <c r="D423"/>
      <c r="E423"/>
      <c r="F423" s="12"/>
      <c r="G423" s="14"/>
      <c r="H423" s="15"/>
      <c r="I423" s="14"/>
      <c r="J423" s="14"/>
      <c r="K423" s="14"/>
      <c r="L423" s="7">
        <v>8.2918981481481495</v>
      </c>
      <c r="M423" s="7">
        <v>8.2917361111111099</v>
      </c>
      <c r="N423" s="14"/>
      <c r="O423" s="14"/>
      <c r="P423" s="14"/>
      <c r="Q423" s="14"/>
      <c r="R423" s="14"/>
      <c r="S423" s="14"/>
      <c r="T423" s="14"/>
      <c r="U423" s="14"/>
      <c r="AC423" s="14"/>
    </row>
    <row r="424" spans="4:29" x14ac:dyDescent="0.15">
      <c r="D424"/>
      <c r="E424"/>
      <c r="F424" s="12"/>
      <c r="G424" s="14">
        <f t="shared" si="645"/>
        <v>0</v>
      </c>
      <c r="H424" s="15">
        <f t="shared" si="646"/>
        <v>0</v>
      </c>
      <c r="I424" s="14"/>
      <c r="J424" s="14"/>
      <c r="K424" s="14"/>
      <c r="N424" s="14"/>
      <c r="O424" s="14"/>
      <c r="P424" s="14"/>
      <c r="Q424" s="14">
        <f t="shared" si="647"/>
        <v>0</v>
      </c>
      <c r="R424" s="14">
        <f t="shared" ref="R424:R428" si="652">IF(G424&gt;=0.4,1,0)</f>
        <v>0</v>
      </c>
      <c r="S424" s="14">
        <f t="shared" si="648"/>
        <v>0</v>
      </c>
      <c r="T424" s="14">
        <f t="shared" si="649"/>
        <v>0</v>
      </c>
      <c r="U424" s="14">
        <f t="shared" si="650"/>
        <v>0</v>
      </c>
      <c r="AC424" s="14">
        <f t="shared" si="651"/>
        <v>0</v>
      </c>
    </row>
    <row r="425" spans="4:29" x14ac:dyDescent="0.15">
      <c r="D425"/>
      <c r="E425"/>
      <c r="F425" s="12"/>
      <c r="G425" s="14"/>
      <c r="H425" s="15"/>
      <c r="I425" s="14"/>
      <c r="J425" s="14"/>
      <c r="K425" s="14"/>
      <c r="L425" s="7">
        <v>8.3335648148148191</v>
      </c>
      <c r="M425" s="7">
        <v>8.3334027777777795</v>
      </c>
      <c r="N425" s="14"/>
      <c r="O425" s="14"/>
      <c r="P425" s="14"/>
      <c r="Q425" s="14"/>
      <c r="R425" s="14"/>
      <c r="S425" s="14"/>
      <c r="T425" s="14"/>
      <c r="U425" s="14"/>
      <c r="AC425" s="14"/>
    </row>
    <row r="426" spans="4:29" x14ac:dyDescent="0.15">
      <c r="D426"/>
      <c r="E426"/>
      <c r="F426" s="12"/>
      <c r="G426" s="14">
        <f t="shared" ref="G426:G430" si="653">IF(B427="　卖",E427-E426,E426-E427)*1</f>
        <v>0</v>
      </c>
      <c r="H426" s="15">
        <f t="shared" ref="H426:H430" si="654">SUM(F427-F426)</f>
        <v>0</v>
      </c>
      <c r="I426" s="14"/>
      <c r="J426" s="14"/>
      <c r="K426" s="14"/>
      <c r="N426" s="14"/>
      <c r="O426" s="14"/>
      <c r="P426" s="14"/>
      <c r="Q426" s="14">
        <f t="shared" ref="Q426:Q430" si="655">SUM(G426*10)</f>
        <v>0</v>
      </c>
      <c r="R426" s="14">
        <f t="shared" si="652"/>
        <v>0</v>
      </c>
      <c r="S426" s="14">
        <f t="shared" ref="S426:S430" si="656">IF(G426&lt;-1,1,0)</f>
        <v>0</v>
      </c>
      <c r="T426" s="14">
        <f t="shared" ref="T426:T430" si="657">IF(G426&gt;=2,1,0)</f>
        <v>0</v>
      </c>
      <c r="U426" s="14">
        <f t="shared" ref="U426:U430" si="658">IF(G426&lt;=-2,1,0)</f>
        <v>0</v>
      </c>
      <c r="AC426" s="14">
        <f t="shared" ref="AC426:AC430" si="659">IF(G426&lt;=-3,1,0)</f>
        <v>0</v>
      </c>
    </row>
    <row r="427" spans="4:29" x14ac:dyDescent="0.15">
      <c r="D427"/>
      <c r="E427"/>
      <c r="F427" s="12"/>
      <c r="G427" s="14"/>
      <c r="H427" s="15"/>
      <c r="I427" s="14"/>
      <c r="J427" s="14"/>
      <c r="K427" s="14"/>
      <c r="L427" s="7">
        <v>8.3752314814814799</v>
      </c>
      <c r="M427" s="7">
        <v>8.3750694444444402</v>
      </c>
      <c r="N427" s="14"/>
      <c r="O427" s="14"/>
      <c r="P427" s="14"/>
      <c r="Q427" s="14"/>
      <c r="R427" s="14"/>
      <c r="S427" s="14"/>
      <c r="T427" s="14"/>
      <c r="U427" s="14"/>
      <c r="AC427" s="14"/>
    </row>
    <row r="428" spans="4:29" x14ac:dyDescent="0.15">
      <c r="D428"/>
      <c r="E428"/>
      <c r="F428" s="12"/>
      <c r="G428" s="14">
        <f t="shared" si="653"/>
        <v>0</v>
      </c>
      <c r="H428" s="15">
        <f t="shared" si="654"/>
        <v>0</v>
      </c>
      <c r="I428" s="14"/>
      <c r="J428" s="14"/>
      <c r="K428" s="14"/>
      <c r="N428" s="14"/>
      <c r="O428" s="14"/>
      <c r="P428" s="14"/>
      <c r="Q428" s="14">
        <f t="shared" si="655"/>
        <v>0</v>
      </c>
      <c r="R428" s="14">
        <f t="shared" si="652"/>
        <v>0</v>
      </c>
      <c r="S428" s="14">
        <f t="shared" si="656"/>
        <v>0</v>
      </c>
      <c r="T428" s="14">
        <f t="shared" si="657"/>
        <v>0</v>
      </c>
      <c r="U428" s="14">
        <f t="shared" si="658"/>
        <v>0</v>
      </c>
      <c r="AC428" s="14">
        <f t="shared" si="659"/>
        <v>0</v>
      </c>
    </row>
    <row r="429" spans="4:29" x14ac:dyDescent="0.15">
      <c r="D429"/>
      <c r="E429"/>
      <c r="F429" s="12"/>
      <c r="G429" s="14"/>
      <c r="H429" s="15"/>
      <c r="I429" s="14"/>
      <c r="J429" s="14"/>
      <c r="K429" s="14"/>
      <c r="L429" s="7">
        <v>8.4168981481481495</v>
      </c>
      <c r="M429" s="7">
        <v>8.4167361111111099</v>
      </c>
      <c r="N429" s="14"/>
      <c r="O429" s="14"/>
      <c r="P429" s="14"/>
      <c r="Q429" s="14"/>
      <c r="R429" s="14"/>
      <c r="S429" s="14"/>
      <c r="T429" s="14"/>
      <c r="U429" s="14"/>
      <c r="AC429" s="14"/>
    </row>
    <row r="430" spans="4:29" x14ac:dyDescent="0.15">
      <c r="D430"/>
      <c r="E430"/>
      <c r="F430" s="12"/>
      <c r="G430" s="14">
        <f t="shared" si="653"/>
        <v>0</v>
      </c>
      <c r="H430" s="15">
        <f t="shared" si="654"/>
        <v>0</v>
      </c>
      <c r="I430" s="14"/>
      <c r="J430" s="14"/>
      <c r="K430" s="14"/>
      <c r="N430" s="14"/>
      <c r="O430" s="14"/>
      <c r="P430" s="14"/>
      <c r="Q430" s="14">
        <f t="shared" si="655"/>
        <v>0</v>
      </c>
      <c r="R430" s="14">
        <f t="shared" ref="R430:R434" si="660">IF(G430&gt;=0.4,1,0)</f>
        <v>0</v>
      </c>
      <c r="S430" s="14">
        <f t="shared" si="656"/>
        <v>0</v>
      </c>
      <c r="T430" s="14">
        <f t="shared" si="657"/>
        <v>0</v>
      </c>
      <c r="U430" s="14">
        <f t="shared" si="658"/>
        <v>0</v>
      </c>
      <c r="AC430" s="14">
        <f t="shared" si="659"/>
        <v>0</v>
      </c>
    </row>
    <row r="431" spans="4:29" x14ac:dyDescent="0.15">
      <c r="D431"/>
      <c r="E431"/>
      <c r="F431" s="12"/>
      <c r="G431" s="14"/>
      <c r="H431" s="15"/>
      <c r="I431" s="14"/>
      <c r="J431" s="14"/>
      <c r="K431" s="14"/>
      <c r="L431" s="7">
        <v>8.4585648148148191</v>
      </c>
      <c r="M431" s="7">
        <v>8.4584027777777795</v>
      </c>
      <c r="N431" s="14"/>
      <c r="O431" s="14"/>
      <c r="P431" s="14"/>
      <c r="Q431" s="14"/>
      <c r="R431" s="14"/>
      <c r="S431" s="14"/>
      <c r="T431" s="14"/>
      <c r="U431" s="14"/>
      <c r="AC431" s="14"/>
    </row>
    <row r="432" spans="4:29" x14ac:dyDescent="0.15">
      <c r="D432"/>
      <c r="E432"/>
      <c r="F432" s="12"/>
      <c r="G432" s="14">
        <f t="shared" ref="G432:G436" si="661">IF(B433="　卖",E433-E432,E432-E433)*1</f>
        <v>0</v>
      </c>
      <c r="H432" s="15">
        <f t="shared" ref="H432:H436" si="662">SUM(F433-F432)</f>
        <v>0</v>
      </c>
      <c r="I432" s="14"/>
      <c r="J432" s="14"/>
      <c r="K432" s="14"/>
      <c r="N432" s="14"/>
      <c r="O432" s="14"/>
      <c r="P432" s="14"/>
      <c r="Q432" s="14">
        <f t="shared" ref="Q432:Q436" si="663">SUM(G432*10)</f>
        <v>0</v>
      </c>
      <c r="R432" s="14">
        <f t="shared" si="660"/>
        <v>0</v>
      </c>
      <c r="S432" s="14">
        <f t="shared" ref="S432:S436" si="664">IF(G432&lt;-1,1,0)</f>
        <v>0</v>
      </c>
      <c r="T432" s="14">
        <f t="shared" ref="T432:T436" si="665">IF(G432&gt;=2,1,0)</f>
        <v>0</v>
      </c>
      <c r="U432" s="14">
        <f t="shared" ref="U432:U436" si="666">IF(G432&lt;=-2,1,0)</f>
        <v>0</v>
      </c>
      <c r="AC432" s="14">
        <f t="shared" ref="AC432:AC436" si="667">IF(G432&lt;=-3,1,0)</f>
        <v>0</v>
      </c>
    </row>
    <row r="433" spans="4:29" x14ac:dyDescent="0.15">
      <c r="D433"/>
      <c r="E433"/>
      <c r="F433" s="12"/>
      <c r="G433" s="14"/>
      <c r="H433" s="15"/>
      <c r="I433" s="14"/>
      <c r="J433" s="14"/>
      <c r="K433" s="14"/>
      <c r="L433" s="7">
        <v>8.5002314814814799</v>
      </c>
      <c r="M433" s="7">
        <v>8.5000694444444402</v>
      </c>
      <c r="N433" s="14"/>
      <c r="O433" s="14"/>
      <c r="P433" s="14"/>
      <c r="Q433" s="14"/>
      <c r="R433" s="14"/>
      <c r="S433" s="14"/>
      <c r="T433" s="14"/>
      <c r="U433" s="14"/>
      <c r="AC433" s="14"/>
    </row>
    <row r="434" spans="4:29" x14ac:dyDescent="0.15">
      <c r="D434"/>
      <c r="E434"/>
      <c r="F434" s="12"/>
      <c r="G434" s="14">
        <f t="shared" si="661"/>
        <v>0</v>
      </c>
      <c r="H434" s="15">
        <f t="shared" si="662"/>
        <v>0</v>
      </c>
      <c r="I434" s="14"/>
      <c r="J434" s="14"/>
      <c r="K434" s="14"/>
      <c r="N434" s="14"/>
      <c r="O434" s="14"/>
      <c r="P434" s="14"/>
      <c r="Q434" s="14">
        <f t="shared" si="663"/>
        <v>0</v>
      </c>
      <c r="R434" s="14">
        <f t="shared" si="660"/>
        <v>0</v>
      </c>
      <c r="S434" s="14">
        <f t="shared" si="664"/>
        <v>0</v>
      </c>
      <c r="T434" s="14">
        <f t="shared" si="665"/>
        <v>0</v>
      </c>
      <c r="U434" s="14">
        <f t="shared" si="666"/>
        <v>0</v>
      </c>
      <c r="AC434" s="14">
        <f t="shared" si="667"/>
        <v>0</v>
      </c>
    </row>
    <row r="435" spans="4:29" x14ac:dyDescent="0.15">
      <c r="D435"/>
      <c r="E435"/>
      <c r="F435" s="12"/>
      <c r="G435" s="14"/>
      <c r="H435" s="15"/>
      <c r="I435" s="14"/>
      <c r="J435" s="14"/>
      <c r="K435" s="14"/>
      <c r="L435" s="7">
        <v>8.5418981481481495</v>
      </c>
      <c r="M435" s="7">
        <v>8.5417361111111099</v>
      </c>
      <c r="N435" s="14"/>
      <c r="O435" s="14"/>
      <c r="P435" s="14"/>
      <c r="Q435" s="14"/>
      <c r="R435" s="14"/>
      <c r="S435" s="14"/>
      <c r="T435" s="14"/>
      <c r="U435" s="14"/>
      <c r="AC435" s="14"/>
    </row>
    <row r="436" spans="4:29" x14ac:dyDescent="0.15">
      <c r="D436"/>
      <c r="E436"/>
      <c r="F436" s="12"/>
      <c r="G436" s="14">
        <f t="shared" si="661"/>
        <v>0</v>
      </c>
      <c r="H436" s="15">
        <f t="shared" si="662"/>
        <v>0</v>
      </c>
      <c r="I436" s="14"/>
      <c r="J436" s="14"/>
      <c r="K436" s="14"/>
      <c r="N436" s="14"/>
      <c r="O436" s="14"/>
      <c r="P436" s="14"/>
      <c r="Q436" s="14">
        <f t="shared" si="663"/>
        <v>0</v>
      </c>
      <c r="R436" s="14">
        <f t="shared" ref="R436:R440" si="668">IF(G436&gt;=0.4,1,0)</f>
        <v>0</v>
      </c>
      <c r="S436" s="14">
        <f t="shared" si="664"/>
        <v>0</v>
      </c>
      <c r="T436" s="14">
        <f t="shared" si="665"/>
        <v>0</v>
      </c>
      <c r="U436" s="14">
        <f t="shared" si="666"/>
        <v>0</v>
      </c>
      <c r="AC436" s="14">
        <f t="shared" si="667"/>
        <v>0</v>
      </c>
    </row>
    <row r="437" spans="4:29" x14ac:dyDescent="0.15">
      <c r="D437"/>
      <c r="E437"/>
      <c r="F437" s="12"/>
      <c r="G437" s="14"/>
      <c r="H437" s="15"/>
      <c r="I437" s="14"/>
      <c r="J437" s="14"/>
      <c r="K437" s="14"/>
      <c r="L437" s="7">
        <v>8.5835648148148191</v>
      </c>
      <c r="M437" s="7">
        <v>8.5834027777777795</v>
      </c>
      <c r="N437" s="14"/>
      <c r="O437" s="14"/>
      <c r="P437" s="14"/>
      <c r="Q437" s="14"/>
      <c r="R437" s="14"/>
      <c r="S437" s="14"/>
      <c r="T437" s="14"/>
      <c r="U437" s="14"/>
      <c r="AC437" s="14"/>
    </row>
    <row r="438" spans="4:29" x14ac:dyDescent="0.15">
      <c r="G438" s="14">
        <f t="shared" ref="G438:G442" si="669">IF(B439="　卖",E439-E438,E438-E439)*1</f>
        <v>0</v>
      </c>
      <c r="H438" s="15">
        <f t="shared" ref="H438:H442" si="670">SUM(F439-F438)</f>
        <v>0</v>
      </c>
      <c r="I438" s="14"/>
      <c r="J438" s="14"/>
      <c r="K438" s="14"/>
      <c r="N438" s="14"/>
      <c r="O438" s="14"/>
      <c r="P438" s="14"/>
      <c r="Q438" s="14">
        <f t="shared" ref="Q438:Q442" si="671">SUM(G438*10)</f>
        <v>0</v>
      </c>
      <c r="R438" s="14">
        <f t="shared" si="668"/>
        <v>0</v>
      </c>
      <c r="S438" s="14">
        <f t="shared" ref="S438:S442" si="672">IF(G438&lt;-1,1,0)</f>
        <v>0</v>
      </c>
      <c r="T438" s="14">
        <f t="shared" ref="T438:T442" si="673">IF(G438&gt;=2,1,0)</f>
        <v>0</v>
      </c>
      <c r="U438" s="14">
        <f t="shared" ref="U438:U442" si="674">IF(G438&lt;=-2,1,0)</f>
        <v>0</v>
      </c>
      <c r="AC438" s="14">
        <f t="shared" ref="AC438:AC442" si="675">IF(G438&lt;=-3,1,0)</f>
        <v>0</v>
      </c>
    </row>
    <row r="439" spans="4:29" x14ac:dyDescent="0.15">
      <c r="G439" s="14"/>
      <c r="H439" s="15"/>
      <c r="I439" s="14"/>
      <c r="J439" s="14"/>
      <c r="K439" s="14"/>
      <c r="L439" s="7">
        <v>8.6252314814814799</v>
      </c>
      <c r="M439" s="7">
        <v>8.6250694444444402</v>
      </c>
      <c r="N439" s="14"/>
      <c r="O439" s="14"/>
      <c r="P439" s="14"/>
      <c r="Q439" s="14"/>
      <c r="R439" s="14"/>
      <c r="S439" s="14"/>
      <c r="T439" s="14"/>
      <c r="U439" s="14"/>
      <c r="AC439" s="14"/>
    </row>
    <row r="440" spans="4:29" x14ac:dyDescent="0.15">
      <c r="G440" s="14">
        <f t="shared" si="669"/>
        <v>0</v>
      </c>
      <c r="H440" s="15">
        <f t="shared" si="670"/>
        <v>0</v>
      </c>
      <c r="I440" s="14"/>
      <c r="J440" s="14"/>
      <c r="K440" s="14"/>
      <c r="N440" s="14"/>
      <c r="O440" s="14"/>
      <c r="P440" s="14"/>
      <c r="Q440" s="14">
        <f t="shared" si="671"/>
        <v>0</v>
      </c>
      <c r="R440" s="14">
        <f t="shared" si="668"/>
        <v>0</v>
      </c>
      <c r="S440" s="14">
        <f t="shared" si="672"/>
        <v>0</v>
      </c>
      <c r="T440" s="14">
        <f t="shared" si="673"/>
        <v>0</v>
      </c>
      <c r="U440" s="14">
        <f t="shared" si="674"/>
        <v>0</v>
      </c>
      <c r="AC440" s="14">
        <f t="shared" si="675"/>
        <v>0</v>
      </c>
    </row>
    <row r="441" spans="4:29" x14ac:dyDescent="0.15">
      <c r="G441" s="14"/>
      <c r="H441" s="15"/>
      <c r="I441" s="14"/>
      <c r="J441" s="14"/>
      <c r="K441" s="14"/>
      <c r="L441" s="7">
        <v>8.6668981481481495</v>
      </c>
      <c r="M441" s="7">
        <v>8.6667361111111099</v>
      </c>
      <c r="N441" s="14"/>
      <c r="O441" s="14"/>
      <c r="P441" s="14"/>
      <c r="Q441" s="14"/>
      <c r="R441" s="14"/>
      <c r="S441" s="14"/>
      <c r="T441" s="14"/>
      <c r="U441" s="14"/>
      <c r="AC441" s="14"/>
    </row>
    <row r="442" spans="4:29" x14ac:dyDescent="0.15">
      <c r="G442" s="14">
        <f t="shared" si="669"/>
        <v>0</v>
      </c>
      <c r="H442" s="15">
        <f t="shared" si="670"/>
        <v>0</v>
      </c>
      <c r="I442" s="14"/>
      <c r="J442" s="14"/>
      <c r="K442" s="14"/>
      <c r="N442" s="14"/>
      <c r="O442" s="14"/>
      <c r="P442" s="14"/>
      <c r="Q442" s="14">
        <f t="shared" si="671"/>
        <v>0</v>
      </c>
      <c r="R442" s="14">
        <f t="shared" ref="R442:R446" si="676">IF(G442&gt;=0.4,1,0)</f>
        <v>0</v>
      </c>
      <c r="S442" s="14">
        <f t="shared" si="672"/>
        <v>0</v>
      </c>
      <c r="T442" s="14">
        <f t="shared" si="673"/>
        <v>0</v>
      </c>
      <c r="U442" s="14">
        <f t="shared" si="674"/>
        <v>0</v>
      </c>
      <c r="AC442" s="14">
        <f t="shared" si="675"/>
        <v>0</v>
      </c>
    </row>
    <row r="443" spans="4:29" x14ac:dyDescent="0.15">
      <c r="G443" s="14"/>
      <c r="H443" s="15"/>
      <c r="I443" s="14"/>
      <c r="J443" s="14"/>
      <c r="K443" s="14"/>
      <c r="L443" s="7">
        <v>8.7085648148148191</v>
      </c>
      <c r="M443" s="7">
        <v>8.7084027777777795</v>
      </c>
      <c r="N443" s="14"/>
      <c r="O443" s="14"/>
      <c r="P443" s="14"/>
      <c r="Q443" s="14"/>
      <c r="R443" s="14"/>
      <c r="S443" s="14"/>
      <c r="T443" s="14"/>
      <c r="U443" s="14"/>
      <c r="AC443" s="14"/>
    </row>
    <row r="444" spans="4:29" x14ac:dyDescent="0.15">
      <c r="G444" s="14">
        <f t="shared" ref="G444:G448" si="677">IF(B445="　卖",E445-E444,E444-E445)*1</f>
        <v>0</v>
      </c>
      <c r="H444" s="15">
        <f t="shared" ref="H444:H448" si="678">SUM(F445-F444)</f>
        <v>0</v>
      </c>
      <c r="I444" s="14"/>
      <c r="J444" s="14"/>
      <c r="K444" s="14"/>
      <c r="N444" s="14"/>
      <c r="O444" s="14"/>
      <c r="P444" s="14"/>
      <c r="Q444" s="14">
        <f t="shared" ref="Q444:Q448" si="679">SUM(G444*10)</f>
        <v>0</v>
      </c>
      <c r="R444" s="14">
        <f t="shared" si="676"/>
        <v>0</v>
      </c>
      <c r="S444" s="14">
        <f t="shared" ref="S444:S448" si="680">IF(G444&lt;-1,1,0)</f>
        <v>0</v>
      </c>
      <c r="T444" s="14">
        <f t="shared" ref="T444:T448" si="681">IF(G444&gt;=2,1,0)</f>
        <v>0</v>
      </c>
      <c r="U444" s="14">
        <f t="shared" ref="U444:U448" si="682">IF(G444&lt;=-2,1,0)</f>
        <v>0</v>
      </c>
      <c r="AC444" s="14">
        <f t="shared" ref="AC444:AC448" si="683">IF(G444&lt;=-3,1,0)</f>
        <v>0</v>
      </c>
    </row>
    <row r="445" spans="4:29" x14ac:dyDescent="0.15">
      <c r="G445" s="14"/>
      <c r="H445" s="15"/>
      <c r="I445" s="14"/>
      <c r="J445" s="14"/>
      <c r="K445" s="14"/>
      <c r="L445" s="7">
        <v>8.7502314814814799</v>
      </c>
      <c r="M445" s="7">
        <v>8.7500694444444402</v>
      </c>
      <c r="N445" s="14"/>
      <c r="O445" s="14"/>
      <c r="P445" s="14"/>
      <c r="Q445" s="14"/>
      <c r="R445" s="14"/>
      <c r="S445" s="14"/>
      <c r="T445" s="14"/>
      <c r="U445" s="14"/>
      <c r="AC445" s="14"/>
    </row>
    <row r="446" spans="4:29" x14ac:dyDescent="0.15">
      <c r="G446" s="14">
        <f t="shared" si="677"/>
        <v>0</v>
      </c>
      <c r="H446" s="15">
        <f t="shared" si="678"/>
        <v>0</v>
      </c>
      <c r="I446" s="14"/>
      <c r="J446" s="14"/>
      <c r="K446" s="14"/>
      <c r="N446" s="14"/>
      <c r="O446" s="14"/>
      <c r="P446" s="14"/>
      <c r="Q446" s="14">
        <f t="shared" si="679"/>
        <v>0</v>
      </c>
      <c r="R446" s="14">
        <f t="shared" si="676"/>
        <v>0</v>
      </c>
      <c r="S446" s="14">
        <f t="shared" si="680"/>
        <v>0</v>
      </c>
      <c r="T446" s="14">
        <f t="shared" si="681"/>
        <v>0</v>
      </c>
      <c r="U446" s="14">
        <f t="shared" si="682"/>
        <v>0</v>
      </c>
      <c r="AC446" s="14">
        <f t="shared" si="683"/>
        <v>0</v>
      </c>
    </row>
    <row r="447" spans="4:29" x14ac:dyDescent="0.15">
      <c r="G447" s="14"/>
      <c r="H447" s="15"/>
      <c r="I447" s="14"/>
      <c r="J447" s="14"/>
      <c r="K447" s="14"/>
      <c r="L447" s="7">
        <v>8.7918981481481495</v>
      </c>
      <c r="M447" s="7">
        <v>8.7917361111111099</v>
      </c>
      <c r="N447" s="14"/>
      <c r="O447" s="14"/>
      <c r="P447" s="14"/>
      <c r="Q447" s="14"/>
      <c r="R447" s="14"/>
      <c r="S447" s="14"/>
      <c r="T447" s="14"/>
      <c r="U447" s="14"/>
      <c r="AC447" s="14"/>
    </row>
    <row r="448" spans="4:29" x14ac:dyDescent="0.15">
      <c r="G448" s="14">
        <f t="shared" si="677"/>
        <v>0</v>
      </c>
      <c r="H448" s="15">
        <f t="shared" si="678"/>
        <v>0</v>
      </c>
      <c r="I448" s="14"/>
      <c r="J448" s="14"/>
      <c r="K448" s="14"/>
      <c r="N448" s="14"/>
      <c r="O448" s="14"/>
      <c r="P448" s="14"/>
      <c r="Q448" s="14">
        <f t="shared" si="679"/>
        <v>0</v>
      </c>
      <c r="R448" s="14">
        <f t="shared" ref="R448:R452" si="684">IF(G448&gt;=0.4,1,0)</f>
        <v>0</v>
      </c>
      <c r="S448" s="14">
        <f t="shared" si="680"/>
        <v>0</v>
      </c>
      <c r="T448" s="14">
        <f t="shared" si="681"/>
        <v>0</v>
      </c>
      <c r="U448" s="14">
        <f t="shared" si="682"/>
        <v>0</v>
      </c>
      <c r="AC448" s="14">
        <f t="shared" si="683"/>
        <v>0</v>
      </c>
    </row>
    <row r="449" spans="7:29" x14ac:dyDescent="0.15">
      <c r="G449" s="14"/>
      <c r="H449" s="15"/>
      <c r="I449" s="14"/>
      <c r="J449" s="14"/>
      <c r="K449" s="14"/>
      <c r="L449" s="7">
        <v>8.8335648148148191</v>
      </c>
      <c r="M449" s="7">
        <v>8.8334027777777795</v>
      </c>
      <c r="N449" s="14"/>
      <c r="O449" s="14"/>
      <c r="P449" s="14"/>
      <c r="Q449" s="14"/>
      <c r="R449" s="14"/>
      <c r="S449" s="14"/>
      <c r="T449" s="14"/>
      <c r="U449" s="14"/>
      <c r="AC449" s="14"/>
    </row>
    <row r="450" spans="7:29" x14ac:dyDescent="0.15">
      <c r="G450" s="14">
        <f t="shared" ref="G450:G454" si="685">IF(B451="　卖",E451-E450,E450-E451)*1</f>
        <v>0</v>
      </c>
      <c r="H450" s="15">
        <f t="shared" ref="H450:H454" si="686">SUM(F451-F450)</f>
        <v>0</v>
      </c>
      <c r="I450" s="14"/>
      <c r="J450" s="14"/>
      <c r="K450" s="14"/>
      <c r="N450" s="14"/>
      <c r="O450" s="14"/>
      <c r="P450" s="14"/>
      <c r="Q450" s="14">
        <f t="shared" ref="Q450:Q454" si="687">SUM(G450*10)</f>
        <v>0</v>
      </c>
      <c r="R450" s="14">
        <f t="shared" si="684"/>
        <v>0</v>
      </c>
      <c r="S450" s="14">
        <f t="shared" ref="S450:S454" si="688">IF(G450&lt;-1,1,0)</f>
        <v>0</v>
      </c>
      <c r="T450" s="14">
        <f t="shared" ref="T450:T454" si="689">IF(G450&gt;=2,1,0)</f>
        <v>0</v>
      </c>
      <c r="U450" s="14">
        <f t="shared" ref="U450:U454" si="690">IF(G450&lt;=-2,1,0)</f>
        <v>0</v>
      </c>
      <c r="AC450" s="14">
        <f t="shared" ref="AC450:AC454" si="691">IF(G450&lt;=-3,1,0)</f>
        <v>0</v>
      </c>
    </row>
    <row r="451" spans="7:29" x14ac:dyDescent="0.15">
      <c r="G451" s="14"/>
      <c r="H451" s="15"/>
      <c r="I451" s="14"/>
      <c r="J451" s="14"/>
      <c r="K451" s="14"/>
      <c r="L451" s="7">
        <v>8.8752314814814799</v>
      </c>
      <c r="M451" s="7">
        <v>8.8750694444444402</v>
      </c>
      <c r="N451" s="14"/>
      <c r="O451" s="14"/>
      <c r="P451" s="14"/>
      <c r="Q451" s="14"/>
      <c r="R451" s="14"/>
      <c r="S451" s="14"/>
      <c r="T451" s="14"/>
      <c r="U451" s="14"/>
      <c r="AC451" s="14"/>
    </row>
    <row r="452" spans="7:29" x14ac:dyDescent="0.15">
      <c r="G452" s="14">
        <f t="shared" si="685"/>
        <v>0</v>
      </c>
      <c r="H452" s="15">
        <f t="shared" si="686"/>
        <v>0</v>
      </c>
      <c r="I452" s="14"/>
      <c r="J452" s="14"/>
      <c r="K452" s="14"/>
      <c r="N452" s="14"/>
      <c r="O452" s="14"/>
      <c r="P452" s="14"/>
      <c r="Q452" s="14">
        <f t="shared" si="687"/>
        <v>0</v>
      </c>
      <c r="R452" s="14">
        <f t="shared" si="684"/>
        <v>0</v>
      </c>
      <c r="S452" s="14">
        <f t="shared" si="688"/>
        <v>0</v>
      </c>
      <c r="T452" s="14">
        <f t="shared" si="689"/>
        <v>0</v>
      </c>
      <c r="U452" s="14">
        <f t="shared" si="690"/>
        <v>0</v>
      </c>
      <c r="AC452" s="14">
        <f t="shared" si="691"/>
        <v>0</v>
      </c>
    </row>
    <row r="453" spans="7:29" x14ac:dyDescent="0.15">
      <c r="G453" s="14"/>
      <c r="H453" s="15"/>
      <c r="I453" s="14"/>
      <c r="J453" s="14"/>
      <c r="K453" s="14"/>
      <c r="L453" s="7">
        <v>8.9168981481481495</v>
      </c>
      <c r="M453" s="7">
        <v>8.9167361111111099</v>
      </c>
      <c r="N453" s="14"/>
      <c r="O453" s="14"/>
      <c r="P453" s="14"/>
      <c r="Q453" s="14"/>
      <c r="R453" s="14"/>
      <c r="S453" s="14"/>
      <c r="T453" s="14"/>
      <c r="U453" s="14"/>
      <c r="AC453" s="14"/>
    </row>
    <row r="454" spans="7:29" x14ac:dyDescent="0.15">
      <c r="G454" s="14">
        <f t="shared" si="685"/>
        <v>0</v>
      </c>
      <c r="H454" s="15">
        <f t="shared" si="686"/>
        <v>0</v>
      </c>
      <c r="I454" s="14"/>
      <c r="J454" s="14"/>
      <c r="K454" s="14"/>
      <c r="N454" s="14"/>
      <c r="O454" s="14"/>
      <c r="P454" s="14"/>
      <c r="Q454" s="14">
        <f t="shared" si="687"/>
        <v>0</v>
      </c>
      <c r="R454" s="14">
        <f t="shared" ref="R454:R458" si="692">IF(G454&gt;=0.4,1,0)</f>
        <v>0</v>
      </c>
      <c r="S454" s="14">
        <f t="shared" si="688"/>
        <v>0</v>
      </c>
      <c r="T454" s="14">
        <f t="shared" si="689"/>
        <v>0</v>
      </c>
      <c r="U454" s="14">
        <f t="shared" si="690"/>
        <v>0</v>
      </c>
      <c r="AC454" s="14">
        <f t="shared" si="691"/>
        <v>0</v>
      </c>
    </row>
    <row r="455" spans="7:29" x14ac:dyDescent="0.15">
      <c r="G455" s="14"/>
      <c r="H455" s="15"/>
      <c r="I455" s="14"/>
      <c r="J455" s="14"/>
      <c r="K455" s="14"/>
      <c r="L455" s="7">
        <v>8.9585648148148191</v>
      </c>
      <c r="M455" s="7">
        <v>8.9584027777777795</v>
      </c>
      <c r="N455" s="14"/>
      <c r="O455" s="14"/>
      <c r="P455" s="14"/>
      <c r="Q455" s="14"/>
      <c r="R455" s="14"/>
      <c r="S455" s="14"/>
      <c r="T455" s="14"/>
      <c r="U455" s="14"/>
      <c r="AC455" s="14"/>
    </row>
    <row r="456" spans="7:29" x14ac:dyDescent="0.15">
      <c r="G456" s="14">
        <f t="shared" ref="G456:G460" si="693">IF(B457="　卖",E457-E456,E456-E457)*1</f>
        <v>0</v>
      </c>
      <c r="H456" s="15">
        <f t="shared" ref="H456:H460" si="694">SUM(F457-F456)</f>
        <v>0</v>
      </c>
      <c r="I456" s="14"/>
      <c r="J456" s="14"/>
      <c r="K456" s="14"/>
      <c r="N456" s="14"/>
      <c r="O456" s="14"/>
      <c r="P456" s="14"/>
      <c r="Q456" s="14">
        <f t="shared" ref="Q456:Q460" si="695">SUM(G456*10)</f>
        <v>0</v>
      </c>
      <c r="R456" s="14">
        <f t="shared" si="692"/>
        <v>0</v>
      </c>
      <c r="S456" s="14">
        <f t="shared" ref="S456:S460" si="696">IF(G456&lt;-1,1,0)</f>
        <v>0</v>
      </c>
      <c r="T456" s="14">
        <f t="shared" ref="T456:T460" si="697">IF(G456&gt;=2,1,0)</f>
        <v>0</v>
      </c>
      <c r="U456" s="14">
        <f t="shared" ref="U456:U460" si="698">IF(G456&lt;=-2,1,0)</f>
        <v>0</v>
      </c>
      <c r="AC456" s="14">
        <f t="shared" ref="AC456:AC460" si="699">IF(G456&lt;=-3,1,0)</f>
        <v>0</v>
      </c>
    </row>
    <row r="457" spans="7:29" x14ac:dyDescent="0.15">
      <c r="G457" s="14"/>
      <c r="H457" s="15"/>
      <c r="I457" s="14"/>
      <c r="J457" s="14"/>
      <c r="K457" s="14"/>
      <c r="L457" s="7">
        <v>9.0002314814814799</v>
      </c>
      <c r="M457" s="7">
        <v>9.0000694444444402</v>
      </c>
      <c r="N457" s="14"/>
      <c r="O457" s="14"/>
      <c r="P457" s="14"/>
      <c r="Q457" s="14"/>
      <c r="R457" s="14"/>
      <c r="S457" s="14"/>
      <c r="T457" s="14"/>
      <c r="U457" s="14"/>
      <c r="AC457" s="14"/>
    </row>
    <row r="458" spans="7:29" x14ac:dyDescent="0.15">
      <c r="G458" s="14">
        <f t="shared" si="693"/>
        <v>0</v>
      </c>
      <c r="H458" s="15">
        <f t="shared" si="694"/>
        <v>0</v>
      </c>
      <c r="I458" s="14"/>
      <c r="J458" s="14"/>
      <c r="K458" s="14"/>
      <c r="N458" s="14"/>
      <c r="O458" s="14"/>
      <c r="P458" s="14"/>
      <c r="Q458" s="14">
        <f t="shared" si="695"/>
        <v>0</v>
      </c>
      <c r="R458" s="14">
        <f t="shared" si="692"/>
        <v>0</v>
      </c>
      <c r="S458" s="14">
        <f t="shared" si="696"/>
        <v>0</v>
      </c>
      <c r="T458" s="14">
        <f t="shared" si="697"/>
        <v>0</v>
      </c>
      <c r="U458" s="14">
        <f t="shared" si="698"/>
        <v>0</v>
      </c>
      <c r="AC458" s="14">
        <f t="shared" si="699"/>
        <v>0</v>
      </c>
    </row>
    <row r="459" spans="7:29" x14ac:dyDescent="0.15">
      <c r="G459" s="14"/>
      <c r="H459" s="15"/>
      <c r="I459" s="14"/>
      <c r="J459" s="14"/>
      <c r="K459" s="14"/>
      <c r="L459" s="7">
        <v>9.0418981481481495</v>
      </c>
      <c r="M459" s="7">
        <v>9.0417361111111099</v>
      </c>
      <c r="N459" s="14"/>
      <c r="O459" s="14"/>
      <c r="P459" s="14"/>
      <c r="Q459" s="14"/>
      <c r="R459" s="14"/>
      <c r="S459" s="14"/>
      <c r="T459" s="14"/>
      <c r="U459" s="14"/>
      <c r="AC459" s="14"/>
    </row>
    <row r="460" spans="7:29" x14ac:dyDescent="0.15">
      <c r="G460" s="14">
        <f t="shared" si="693"/>
        <v>0</v>
      </c>
      <c r="H460" s="15">
        <f t="shared" si="694"/>
        <v>0</v>
      </c>
      <c r="I460" s="14"/>
      <c r="J460" s="14"/>
      <c r="K460" s="14"/>
      <c r="N460" s="14"/>
      <c r="O460" s="14"/>
      <c r="P460" s="14"/>
      <c r="Q460" s="14">
        <f t="shared" si="695"/>
        <v>0</v>
      </c>
      <c r="R460" s="14">
        <f t="shared" ref="R460:R464" si="700">IF(G460&gt;=0.4,1,0)</f>
        <v>0</v>
      </c>
      <c r="S460" s="14">
        <f t="shared" si="696"/>
        <v>0</v>
      </c>
      <c r="T460" s="14">
        <f t="shared" si="697"/>
        <v>0</v>
      </c>
      <c r="U460" s="14">
        <f t="shared" si="698"/>
        <v>0</v>
      </c>
      <c r="AC460" s="14">
        <f t="shared" si="699"/>
        <v>0</v>
      </c>
    </row>
    <row r="461" spans="7:29" x14ac:dyDescent="0.15">
      <c r="G461" s="14"/>
      <c r="H461" s="15"/>
      <c r="I461" s="14"/>
      <c r="J461" s="14"/>
      <c r="K461" s="14"/>
      <c r="L461" s="7">
        <v>9.0835648148148191</v>
      </c>
      <c r="M461" s="7">
        <v>9.0834027777777795</v>
      </c>
      <c r="N461" s="14"/>
      <c r="O461" s="14"/>
      <c r="P461" s="14"/>
      <c r="Q461" s="14"/>
      <c r="R461" s="14"/>
      <c r="S461" s="14"/>
      <c r="T461" s="14"/>
      <c r="U461" s="14"/>
      <c r="AC461" s="14"/>
    </row>
    <row r="462" spans="7:29" x14ac:dyDescent="0.15">
      <c r="G462" s="14">
        <f t="shared" ref="G462:G466" si="701">IF(B463="　卖",E463-E462,E462-E463)*1</f>
        <v>0</v>
      </c>
      <c r="H462" s="15">
        <f t="shared" ref="H462:H466" si="702">SUM(F463-F462)</f>
        <v>0</v>
      </c>
      <c r="I462" s="14"/>
      <c r="J462" s="14"/>
      <c r="K462" s="14"/>
      <c r="N462" s="14"/>
      <c r="O462" s="14"/>
      <c r="P462" s="14"/>
      <c r="Q462" s="14">
        <f t="shared" ref="Q462:Q466" si="703">SUM(G462*10)</f>
        <v>0</v>
      </c>
      <c r="R462" s="14">
        <f t="shared" si="700"/>
        <v>0</v>
      </c>
      <c r="S462" s="14">
        <f t="shared" ref="S462:S466" si="704">IF(G462&lt;-1,1,0)</f>
        <v>0</v>
      </c>
      <c r="T462" s="14">
        <f t="shared" ref="T462:T466" si="705">IF(G462&gt;=2,1,0)</f>
        <v>0</v>
      </c>
      <c r="U462" s="14">
        <f t="shared" ref="U462:U466" si="706">IF(G462&lt;=-2,1,0)</f>
        <v>0</v>
      </c>
      <c r="AC462" s="14">
        <f t="shared" ref="AC462:AC466" si="707">IF(G462&lt;=-3,1,0)</f>
        <v>0</v>
      </c>
    </row>
    <row r="463" spans="7:29" x14ac:dyDescent="0.15">
      <c r="G463" s="14"/>
      <c r="H463" s="15"/>
      <c r="I463" s="14"/>
      <c r="J463" s="14"/>
      <c r="K463" s="14"/>
      <c r="L463" s="7">
        <v>9.1252314814814799</v>
      </c>
      <c r="M463" s="7">
        <v>9.1250694444444402</v>
      </c>
      <c r="N463" s="14"/>
      <c r="O463" s="14"/>
      <c r="P463" s="14"/>
      <c r="Q463" s="14"/>
      <c r="R463" s="14"/>
      <c r="S463" s="14"/>
      <c r="T463" s="14"/>
      <c r="U463" s="14"/>
      <c r="AC463" s="14"/>
    </row>
    <row r="464" spans="7:29" x14ac:dyDescent="0.15">
      <c r="G464" s="14">
        <f t="shared" si="701"/>
        <v>0</v>
      </c>
      <c r="H464" s="15">
        <f t="shared" si="702"/>
        <v>0</v>
      </c>
      <c r="I464" s="14"/>
      <c r="J464" s="14"/>
      <c r="K464" s="14"/>
      <c r="N464" s="14"/>
      <c r="O464" s="14"/>
      <c r="P464" s="14"/>
      <c r="Q464" s="14">
        <f t="shared" si="703"/>
        <v>0</v>
      </c>
      <c r="R464" s="14">
        <f t="shared" si="700"/>
        <v>0</v>
      </c>
      <c r="S464" s="14">
        <f t="shared" si="704"/>
        <v>0</v>
      </c>
      <c r="T464" s="14">
        <f t="shared" si="705"/>
        <v>0</v>
      </c>
      <c r="U464" s="14">
        <f t="shared" si="706"/>
        <v>0</v>
      </c>
      <c r="AC464" s="14">
        <f t="shared" si="707"/>
        <v>0</v>
      </c>
    </row>
    <row r="465" spans="7:29" x14ac:dyDescent="0.15">
      <c r="G465" s="14"/>
      <c r="H465" s="15"/>
      <c r="I465" s="14"/>
      <c r="J465" s="14"/>
      <c r="K465" s="14"/>
      <c r="L465" s="7">
        <v>9.1668981481481495</v>
      </c>
      <c r="M465" s="7">
        <v>9.1667361111111099</v>
      </c>
      <c r="N465" s="14"/>
      <c r="O465" s="14"/>
      <c r="P465" s="14"/>
      <c r="Q465" s="14"/>
      <c r="R465" s="14"/>
      <c r="S465" s="14"/>
      <c r="T465" s="14"/>
      <c r="U465" s="14"/>
      <c r="AC465" s="14"/>
    </row>
    <row r="466" spans="7:29" x14ac:dyDescent="0.15">
      <c r="G466" s="14">
        <f t="shared" si="701"/>
        <v>0</v>
      </c>
      <c r="H466" s="15">
        <f t="shared" si="702"/>
        <v>0</v>
      </c>
      <c r="I466" s="14"/>
      <c r="J466" s="14"/>
      <c r="K466" s="14"/>
      <c r="N466" s="14"/>
      <c r="O466" s="14"/>
      <c r="P466" s="14"/>
      <c r="Q466" s="14">
        <f t="shared" si="703"/>
        <v>0</v>
      </c>
      <c r="R466" s="14">
        <f t="shared" ref="R466:R470" si="708">IF(G466&gt;=0.4,1,0)</f>
        <v>0</v>
      </c>
      <c r="S466" s="14">
        <f t="shared" si="704"/>
        <v>0</v>
      </c>
      <c r="T466" s="14">
        <f t="shared" si="705"/>
        <v>0</v>
      </c>
      <c r="U466" s="14">
        <f t="shared" si="706"/>
        <v>0</v>
      </c>
      <c r="AC466" s="14">
        <f t="shared" si="707"/>
        <v>0</v>
      </c>
    </row>
    <row r="467" spans="7:29" x14ac:dyDescent="0.15">
      <c r="G467" s="14"/>
      <c r="H467" s="15"/>
      <c r="I467" s="14"/>
      <c r="J467" s="14"/>
      <c r="K467" s="14"/>
      <c r="L467" s="7">
        <v>9.2085648148148191</v>
      </c>
      <c r="M467" s="7">
        <v>9.2084027777777795</v>
      </c>
      <c r="N467" s="14"/>
      <c r="O467" s="14"/>
      <c r="P467" s="14"/>
      <c r="Q467" s="14"/>
      <c r="R467" s="14"/>
      <c r="S467" s="14"/>
      <c r="T467" s="14"/>
      <c r="U467" s="14"/>
      <c r="AC467" s="14"/>
    </row>
    <row r="468" spans="7:29" x14ac:dyDescent="0.15">
      <c r="G468" s="14">
        <f t="shared" ref="G468:G472" si="709">IF(B469="　卖",E469-E468,E468-E469)*1</f>
        <v>0</v>
      </c>
      <c r="H468" s="15">
        <f t="shared" ref="H468:H472" si="710">SUM(F469-F468)</f>
        <v>0</v>
      </c>
      <c r="I468" s="14"/>
      <c r="J468" s="14"/>
      <c r="K468" s="14"/>
      <c r="N468" s="14"/>
      <c r="O468" s="14"/>
      <c r="P468" s="14"/>
      <c r="Q468" s="14">
        <f t="shared" ref="Q468:Q472" si="711">SUM(G468*10)</f>
        <v>0</v>
      </c>
      <c r="R468" s="14">
        <f t="shared" si="708"/>
        <v>0</v>
      </c>
      <c r="S468" s="14">
        <f t="shared" ref="S468:S472" si="712">IF(G468&lt;-1,1,0)</f>
        <v>0</v>
      </c>
      <c r="T468" s="14">
        <f t="shared" ref="T468:T472" si="713">IF(G468&gt;=2,1,0)</f>
        <v>0</v>
      </c>
      <c r="U468" s="14">
        <f t="shared" ref="U468:U472" si="714">IF(G468&lt;=-2,1,0)</f>
        <v>0</v>
      </c>
      <c r="AC468" s="14">
        <f t="shared" ref="AC468:AC472" si="715">IF(G468&lt;=-3,1,0)</f>
        <v>0</v>
      </c>
    </row>
    <row r="469" spans="7:29" x14ac:dyDescent="0.15">
      <c r="G469" s="14"/>
      <c r="H469" s="15"/>
      <c r="I469" s="14"/>
      <c r="J469" s="14"/>
      <c r="K469" s="14"/>
      <c r="L469" s="7">
        <v>9.2502314814814799</v>
      </c>
      <c r="M469" s="7">
        <v>9.2500694444444402</v>
      </c>
      <c r="N469" s="14"/>
      <c r="O469" s="14"/>
      <c r="P469" s="14"/>
      <c r="Q469" s="14"/>
      <c r="R469" s="14"/>
      <c r="S469" s="14"/>
      <c r="T469" s="14"/>
      <c r="U469" s="14"/>
      <c r="AC469" s="14"/>
    </row>
    <row r="470" spans="7:29" x14ac:dyDescent="0.15">
      <c r="G470" s="14">
        <f t="shared" si="709"/>
        <v>0</v>
      </c>
      <c r="H470" s="15">
        <f t="shared" si="710"/>
        <v>0</v>
      </c>
      <c r="I470" s="14"/>
      <c r="J470" s="14"/>
      <c r="K470" s="14"/>
      <c r="N470" s="14"/>
      <c r="O470" s="14"/>
      <c r="P470" s="14"/>
      <c r="Q470" s="14">
        <f t="shared" si="711"/>
        <v>0</v>
      </c>
      <c r="R470" s="14">
        <f t="shared" si="708"/>
        <v>0</v>
      </c>
      <c r="S470" s="14">
        <f t="shared" si="712"/>
        <v>0</v>
      </c>
      <c r="T470" s="14">
        <f t="shared" si="713"/>
        <v>0</v>
      </c>
      <c r="U470" s="14">
        <f t="shared" si="714"/>
        <v>0</v>
      </c>
      <c r="AC470" s="14">
        <f t="shared" si="715"/>
        <v>0</v>
      </c>
    </row>
    <row r="471" spans="7:29" x14ac:dyDescent="0.15">
      <c r="G471" s="14"/>
      <c r="H471" s="15"/>
      <c r="I471" s="14"/>
      <c r="J471" s="14"/>
      <c r="K471" s="14"/>
      <c r="L471" s="7">
        <v>9.2918981481481495</v>
      </c>
      <c r="M471" s="7">
        <v>9.2917361111111099</v>
      </c>
      <c r="N471" s="14"/>
      <c r="O471" s="14"/>
      <c r="P471" s="14"/>
      <c r="Q471" s="14"/>
      <c r="R471" s="14"/>
      <c r="S471" s="14"/>
      <c r="T471" s="14"/>
      <c r="U471" s="14"/>
      <c r="AC471" s="14"/>
    </row>
    <row r="472" spans="7:29" x14ac:dyDescent="0.15">
      <c r="G472" s="14">
        <f t="shared" si="709"/>
        <v>0</v>
      </c>
      <c r="H472" s="15">
        <f t="shared" si="710"/>
        <v>0</v>
      </c>
      <c r="I472" s="14"/>
      <c r="J472" s="14"/>
      <c r="K472" s="14"/>
      <c r="N472" s="14"/>
      <c r="O472" s="14"/>
      <c r="P472" s="14"/>
      <c r="Q472" s="14">
        <f t="shared" si="711"/>
        <v>0</v>
      </c>
      <c r="R472" s="14">
        <f t="shared" ref="R472:R476" si="716">IF(G472&gt;=0.4,1,0)</f>
        <v>0</v>
      </c>
      <c r="S472" s="14">
        <f t="shared" si="712"/>
        <v>0</v>
      </c>
      <c r="T472" s="14">
        <f t="shared" si="713"/>
        <v>0</v>
      </c>
      <c r="U472" s="14">
        <f t="shared" si="714"/>
        <v>0</v>
      </c>
      <c r="AC472" s="14">
        <f t="shared" si="715"/>
        <v>0</v>
      </c>
    </row>
    <row r="473" spans="7:29" x14ac:dyDescent="0.15">
      <c r="G473" s="14"/>
      <c r="H473" s="15"/>
      <c r="I473" s="14"/>
      <c r="J473" s="14"/>
      <c r="K473" s="14"/>
      <c r="L473" s="7">
        <v>9.3335648148148191</v>
      </c>
      <c r="M473" s="7">
        <v>9.3334027777777795</v>
      </c>
      <c r="N473" s="14"/>
      <c r="O473" s="14"/>
      <c r="P473" s="14"/>
      <c r="Q473" s="14"/>
      <c r="R473" s="14"/>
      <c r="S473" s="14"/>
      <c r="T473" s="14"/>
      <c r="U473" s="14"/>
      <c r="AC473" s="14"/>
    </row>
    <row r="474" spans="7:29" x14ac:dyDescent="0.15">
      <c r="G474" s="14">
        <f t="shared" ref="G474:G478" si="717">IF(B475="　卖",E475-E474,E474-E475)*1</f>
        <v>0</v>
      </c>
      <c r="H474" s="15">
        <f t="shared" ref="H474:H478" si="718">SUM(F475-F474)</f>
        <v>0</v>
      </c>
      <c r="I474" s="14"/>
      <c r="J474" s="14"/>
      <c r="K474" s="14"/>
      <c r="N474" s="14"/>
      <c r="O474" s="14"/>
      <c r="P474" s="14"/>
      <c r="Q474" s="14">
        <f t="shared" ref="Q474:Q478" si="719">SUM(G474*10)</f>
        <v>0</v>
      </c>
      <c r="R474" s="14">
        <f t="shared" si="716"/>
        <v>0</v>
      </c>
      <c r="S474" s="14">
        <f t="shared" ref="S474:S478" si="720">IF(G474&lt;-1,1,0)</f>
        <v>0</v>
      </c>
      <c r="T474" s="14">
        <f t="shared" ref="T474:T478" si="721">IF(G474&gt;=2,1,0)</f>
        <v>0</v>
      </c>
      <c r="U474" s="14">
        <f t="shared" ref="U474:U478" si="722">IF(G474&lt;=-2,1,0)</f>
        <v>0</v>
      </c>
      <c r="AC474" s="14">
        <f t="shared" ref="AC474:AC536" si="723">IF(G474&lt;=-3,1,0)</f>
        <v>0</v>
      </c>
    </row>
    <row r="475" spans="7:29" x14ac:dyDescent="0.15">
      <c r="G475" s="14"/>
      <c r="H475" s="15"/>
      <c r="I475" s="14"/>
      <c r="J475" s="14"/>
      <c r="K475" s="14"/>
      <c r="L475" s="7">
        <v>9.3752314814814799</v>
      </c>
      <c r="M475" s="7">
        <v>9.3750694444444402</v>
      </c>
      <c r="N475" s="14"/>
      <c r="O475" s="14"/>
      <c r="P475" s="14"/>
      <c r="Q475" s="14"/>
      <c r="R475" s="14"/>
      <c r="S475" s="14"/>
      <c r="T475" s="14"/>
      <c r="U475" s="14"/>
      <c r="AC475" s="14"/>
    </row>
    <row r="476" spans="7:29" x14ac:dyDescent="0.15">
      <c r="G476" s="14">
        <f t="shared" si="717"/>
        <v>0</v>
      </c>
      <c r="H476" s="15">
        <f t="shared" si="718"/>
        <v>0</v>
      </c>
      <c r="I476" s="14"/>
      <c r="J476" s="14"/>
      <c r="K476" s="14"/>
      <c r="N476" s="14"/>
      <c r="O476" s="14"/>
      <c r="P476" s="14"/>
      <c r="Q476" s="14">
        <f t="shared" si="719"/>
        <v>0</v>
      </c>
      <c r="R476" s="14">
        <f t="shared" si="716"/>
        <v>0</v>
      </c>
      <c r="S476" s="14">
        <f t="shared" si="720"/>
        <v>0</v>
      </c>
      <c r="T476" s="14">
        <f t="shared" si="721"/>
        <v>0</v>
      </c>
      <c r="U476" s="14">
        <f t="shared" si="722"/>
        <v>0</v>
      </c>
      <c r="AC476" s="14">
        <f t="shared" si="723"/>
        <v>0</v>
      </c>
    </row>
    <row r="477" spans="7:29" x14ac:dyDescent="0.15">
      <c r="G477" s="14"/>
      <c r="H477" s="15"/>
      <c r="I477" s="14"/>
      <c r="J477" s="14"/>
      <c r="K477" s="14"/>
      <c r="L477" s="7">
        <v>9.4168981481481495</v>
      </c>
      <c r="M477" s="7">
        <v>9.4167361111111099</v>
      </c>
      <c r="N477" s="14"/>
      <c r="O477" s="14"/>
      <c r="P477" s="14"/>
      <c r="Q477" s="14"/>
      <c r="R477" s="14"/>
      <c r="S477" s="14"/>
      <c r="T477" s="14"/>
      <c r="U477" s="14"/>
      <c r="AC477" s="14"/>
    </row>
    <row r="478" spans="7:29" x14ac:dyDescent="0.15">
      <c r="G478" s="14">
        <f t="shared" si="717"/>
        <v>0</v>
      </c>
      <c r="H478" s="15">
        <f t="shared" si="718"/>
        <v>0</v>
      </c>
      <c r="I478" s="14"/>
      <c r="J478" s="14"/>
      <c r="K478" s="14"/>
      <c r="N478" s="14"/>
      <c r="O478" s="14"/>
      <c r="P478" s="14"/>
      <c r="Q478" s="14">
        <f t="shared" si="719"/>
        <v>0</v>
      </c>
      <c r="R478" s="14">
        <f t="shared" ref="R478:R482" si="724">IF(G478&gt;=0.4,1,0)</f>
        <v>0</v>
      </c>
      <c r="S478" s="14">
        <f t="shared" si="720"/>
        <v>0</v>
      </c>
      <c r="T478" s="14">
        <f t="shared" si="721"/>
        <v>0</v>
      </c>
      <c r="U478" s="14">
        <f t="shared" si="722"/>
        <v>0</v>
      </c>
      <c r="AC478" s="14">
        <f t="shared" si="723"/>
        <v>0</v>
      </c>
    </row>
    <row r="479" spans="7:29" x14ac:dyDescent="0.15">
      <c r="G479" s="14"/>
      <c r="H479" s="15"/>
      <c r="I479" s="14"/>
      <c r="J479" s="14"/>
      <c r="K479" s="14"/>
      <c r="L479" s="7">
        <v>9.4585648148148191</v>
      </c>
      <c r="M479" s="7">
        <v>9.4584027777777795</v>
      </c>
      <c r="N479" s="14"/>
      <c r="O479" s="14"/>
      <c r="P479" s="14"/>
      <c r="Q479" s="14"/>
      <c r="R479" s="14"/>
      <c r="S479" s="14"/>
      <c r="T479" s="14"/>
      <c r="U479" s="14"/>
      <c r="AC479" s="14"/>
    </row>
    <row r="480" spans="7:29" x14ac:dyDescent="0.15">
      <c r="G480" s="14"/>
      <c r="H480" s="15"/>
      <c r="I480" s="14"/>
      <c r="J480" s="14"/>
      <c r="K480" s="14"/>
      <c r="N480" s="14"/>
      <c r="O480" s="14"/>
      <c r="P480" s="14"/>
      <c r="Q480" s="14"/>
      <c r="R480" s="14">
        <f t="shared" si="724"/>
        <v>0</v>
      </c>
      <c r="S480" s="14">
        <f t="shared" ref="S480:S484" si="725">IF(G480&lt;-1,1,0)</f>
        <v>0</v>
      </c>
      <c r="T480" s="14">
        <f t="shared" ref="T480:T484" si="726">IF(G480&gt;=2,1,0)</f>
        <v>0</v>
      </c>
      <c r="U480" s="14">
        <f t="shared" ref="U480:U484" si="727">IF(G480&lt;=-2,1,0)</f>
        <v>0</v>
      </c>
      <c r="AC480" s="14">
        <f t="shared" si="723"/>
        <v>0</v>
      </c>
    </row>
    <row r="481" spans="7:29" x14ac:dyDescent="0.15">
      <c r="G481" s="14"/>
      <c r="H481" s="15"/>
      <c r="I481" s="14"/>
      <c r="J481" s="14"/>
      <c r="K481" s="14"/>
      <c r="L481" s="7"/>
      <c r="M481" s="7"/>
      <c r="N481" s="14"/>
      <c r="O481" s="14"/>
      <c r="P481" s="14"/>
      <c r="Q481" s="14"/>
      <c r="R481" s="14"/>
      <c r="S481" s="14"/>
      <c r="T481" s="14"/>
      <c r="U481" s="14"/>
      <c r="AC481" s="14"/>
    </row>
    <row r="482" spans="7:29" x14ac:dyDescent="0.15">
      <c r="G482" s="14"/>
      <c r="H482" s="15"/>
      <c r="I482" s="14"/>
      <c r="J482" s="14"/>
      <c r="K482" s="14"/>
      <c r="N482" s="14"/>
      <c r="O482" s="14"/>
      <c r="P482" s="14"/>
      <c r="Q482" s="14"/>
      <c r="R482" s="14">
        <f t="shared" si="724"/>
        <v>0</v>
      </c>
      <c r="S482" s="14">
        <f t="shared" si="725"/>
        <v>0</v>
      </c>
      <c r="T482" s="14">
        <f t="shared" si="726"/>
        <v>0</v>
      </c>
      <c r="U482" s="14">
        <f t="shared" si="727"/>
        <v>0</v>
      </c>
      <c r="AC482" s="14">
        <f t="shared" si="723"/>
        <v>0</v>
      </c>
    </row>
    <row r="483" spans="7:29" x14ac:dyDescent="0.15">
      <c r="G483" s="14"/>
      <c r="H483" s="15"/>
      <c r="I483" s="14"/>
      <c r="J483" s="14"/>
      <c r="K483" s="14"/>
      <c r="L483" s="7"/>
      <c r="M483" s="7"/>
      <c r="N483" s="14"/>
      <c r="O483" s="14"/>
      <c r="P483" s="14"/>
      <c r="Q483" s="14"/>
      <c r="R483" s="14"/>
      <c r="S483" s="14"/>
      <c r="T483" s="14"/>
      <c r="U483" s="14"/>
      <c r="AC483" s="14"/>
    </row>
    <row r="484" spans="7:29" x14ac:dyDescent="0.15">
      <c r="G484" s="14"/>
      <c r="H484" s="15"/>
      <c r="I484" s="14"/>
      <c r="J484" s="14"/>
      <c r="K484" s="14"/>
      <c r="N484" s="14"/>
      <c r="O484" s="14"/>
      <c r="P484" s="14"/>
      <c r="Q484" s="14"/>
      <c r="R484" s="14">
        <f t="shared" ref="R484:R488" si="728">IF(G484&gt;=0.4,1,0)</f>
        <v>0</v>
      </c>
      <c r="S484" s="14">
        <f t="shared" si="725"/>
        <v>0</v>
      </c>
      <c r="T484" s="14">
        <f t="shared" si="726"/>
        <v>0</v>
      </c>
      <c r="U484" s="14">
        <f t="shared" si="727"/>
        <v>0</v>
      </c>
      <c r="AC484" s="14">
        <f t="shared" si="723"/>
        <v>0</v>
      </c>
    </row>
    <row r="485" spans="7:29" x14ac:dyDescent="0.15">
      <c r="G485" s="14"/>
      <c r="H485" s="15"/>
      <c r="I485" s="14"/>
      <c r="J485" s="14"/>
      <c r="K485" s="14"/>
      <c r="L485" s="7"/>
      <c r="M485" s="7"/>
      <c r="N485" s="14"/>
      <c r="O485" s="14"/>
      <c r="P485" s="14"/>
      <c r="Q485" s="14"/>
      <c r="R485" s="14"/>
      <c r="S485" s="14"/>
      <c r="T485" s="14"/>
      <c r="U485" s="14"/>
      <c r="AC485" s="14"/>
    </row>
    <row r="486" spans="7:29" x14ac:dyDescent="0.15">
      <c r="G486" s="14"/>
      <c r="H486" s="15"/>
      <c r="I486" s="14"/>
      <c r="J486" s="14"/>
      <c r="K486" s="14"/>
      <c r="N486" s="14"/>
      <c r="O486" s="14"/>
      <c r="P486" s="14"/>
      <c r="Q486" s="14"/>
      <c r="R486" s="14">
        <f t="shared" si="728"/>
        <v>0</v>
      </c>
      <c r="S486" s="14">
        <f t="shared" ref="S486:S490" si="729">IF(G486&lt;-1,1,0)</f>
        <v>0</v>
      </c>
      <c r="T486" s="14">
        <f t="shared" ref="T486:T490" si="730">IF(G486&gt;=2,1,0)</f>
        <v>0</v>
      </c>
      <c r="U486" s="14">
        <f t="shared" ref="U486:U490" si="731">IF(G486&lt;=-2,1,0)</f>
        <v>0</v>
      </c>
      <c r="AC486" s="14">
        <f t="shared" si="723"/>
        <v>0</v>
      </c>
    </row>
    <row r="487" spans="7:29" x14ac:dyDescent="0.15">
      <c r="G487" s="14"/>
      <c r="H487" s="15"/>
      <c r="I487" s="14"/>
      <c r="J487" s="14"/>
      <c r="K487" s="14"/>
      <c r="L487" s="7"/>
      <c r="M487" s="7"/>
      <c r="N487" s="14"/>
      <c r="O487" s="14"/>
      <c r="P487" s="14"/>
      <c r="Q487" s="14"/>
      <c r="R487" s="14"/>
      <c r="S487" s="14"/>
      <c r="T487" s="14"/>
      <c r="U487" s="14"/>
      <c r="AC487" s="14"/>
    </row>
    <row r="488" spans="7:29" x14ac:dyDescent="0.15">
      <c r="G488" s="14"/>
      <c r="H488" s="15"/>
      <c r="I488" s="14"/>
      <c r="J488" s="14"/>
      <c r="K488" s="14"/>
      <c r="N488" s="14"/>
      <c r="O488" s="14"/>
      <c r="P488" s="14"/>
      <c r="Q488" s="14"/>
      <c r="R488" s="14">
        <f t="shared" si="728"/>
        <v>0</v>
      </c>
      <c r="S488" s="14">
        <f t="shared" si="729"/>
        <v>0</v>
      </c>
      <c r="T488" s="14">
        <f t="shared" si="730"/>
        <v>0</v>
      </c>
      <c r="U488" s="14">
        <f t="shared" si="731"/>
        <v>0</v>
      </c>
      <c r="AC488" s="14">
        <f t="shared" si="723"/>
        <v>0</v>
      </c>
    </row>
    <row r="489" spans="7:29" x14ac:dyDescent="0.15">
      <c r="G489" s="14"/>
      <c r="H489" s="15"/>
      <c r="I489" s="14"/>
      <c r="J489" s="14"/>
      <c r="K489" s="14"/>
      <c r="L489" s="7"/>
      <c r="M489" s="7"/>
      <c r="N489" s="14"/>
      <c r="O489" s="14"/>
      <c r="P489" s="14"/>
      <c r="Q489" s="14"/>
      <c r="R489" s="14"/>
      <c r="S489" s="14"/>
      <c r="T489" s="14"/>
      <c r="U489" s="14"/>
      <c r="AC489" s="14"/>
    </row>
    <row r="490" spans="7:29" x14ac:dyDescent="0.15">
      <c r="G490" s="14"/>
      <c r="H490" s="15"/>
      <c r="I490" s="14"/>
      <c r="J490" s="14"/>
      <c r="K490" s="14"/>
      <c r="N490" s="14"/>
      <c r="O490" s="14"/>
      <c r="P490" s="14"/>
      <c r="Q490" s="14"/>
      <c r="R490" s="14">
        <f t="shared" ref="R490:R494" si="732">IF(G490&gt;=0.4,1,0)</f>
        <v>0</v>
      </c>
      <c r="S490" s="14">
        <f t="shared" si="729"/>
        <v>0</v>
      </c>
      <c r="T490" s="14">
        <f t="shared" si="730"/>
        <v>0</v>
      </c>
      <c r="U490" s="14">
        <f t="shared" si="731"/>
        <v>0</v>
      </c>
      <c r="AC490" s="14">
        <f t="shared" si="723"/>
        <v>0</v>
      </c>
    </row>
    <row r="491" spans="7:29" x14ac:dyDescent="0.15">
      <c r="G491" s="14"/>
      <c r="H491" s="15"/>
      <c r="I491" s="14"/>
      <c r="J491" s="14"/>
      <c r="K491" s="14"/>
      <c r="L491" s="7"/>
      <c r="M491" s="7"/>
      <c r="N491" s="14"/>
      <c r="O491" s="14"/>
      <c r="P491" s="14"/>
      <c r="Q491" s="14"/>
      <c r="R491" s="14"/>
      <c r="S491" s="14"/>
      <c r="T491" s="14"/>
      <c r="U491" s="14"/>
      <c r="AC491" s="14"/>
    </row>
    <row r="492" spans="7:29" x14ac:dyDescent="0.15">
      <c r="G492" s="14"/>
      <c r="H492" s="15"/>
      <c r="I492" s="14"/>
      <c r="J492" s="14"/>
      <c r="K492" s="14"/>
      <c r="N492" s="14"/>
      <c r="O492" s="14"/>
      <c r="P492" s="14"/>
      <c r="Q492" s="14"/>
      <c r="R492" s="14">
        <f t="shared" si="732"/>
        <v>0</v>
      </c>
      <c r="S492" s="14">
        <f t="shared" ref="S492:S496" si="733">IF(G492&lt;-1,1,0)</f>
        <v>0</v>
      </c>
      <c r="T492" s="14">
        <f t="shared" ref="T492:T496" si="734">IF(G492&gt;=2,1,0)</f>
        <v>0</v>
      </c>
      <c r="U492" s="14">
        <f t="shared" ref="U492:U496" si="735">IF(G492&lt;=-2,1,0)</f>
        <v>0</v>
      </c>
      <c r="AC492" s="14">
        <f t="shared" si="723"/>
        <v>0</v>
      </c>
    </row>
    <row r="493" spans="7:29" x14ac:dyDescent="0.15">
      <c r="G493" s="14"/>
      <c r="H493" s="15"/>
      <c r="I493" s="14"/>
      <c r="J493" s="14"/>
      <c r="K493" s="14"/>
      <c r="L493" s="7"/>
      <c r="M493" s="7"/>
      <c r="N493" s="14"/>
      <c r="O493" s="14"/>
      <c r="P493" s="14"/>
      <c r="Q493" s="14"/>
      <c r="R493" s="14"/>
      <c r="S493" s="14"/>
      <c r="T493" s="14"/>
      <c r="U493" s="14"/>
      <c r="AC493" s="14"/>
    </row>
    <row r="494" spans="7:29" x14ac:dyDescent="0.15">
      <c r="G494" s="14"/>
      <c r="H494" s="15"/>
      <c r="I494" s="14"/>
      <c r="J494" s="14"/>
      <c r="K494" s="14"/>
      <c r="N494" s="14"/>
      <c r="O494" s="14"/>
      <c r="P494" s="14"/>
      <c r="Q494" s="14"/>
      <c r="R494" s="14">
        <f t="shared" si="732"/>
        <v>0</v>
      </c>
      <c r="S494" s="14">
        <f t="shared" si="733"/>
        <v>0</v>
      </c>
      <c r="T494" s="14">
        <f t="shared" si="734"/>
        <v>0</v>
      </c>
      <c r="U494" s="14">
        <f t="shared" si="735"/>
        <v>0</v>
      </c>
      <c r="AC494" s="14">
        <f t="shared" si="723"/>
        <v>0</v>
      </c>
    </row>
    <row r="495" spans="7:29" x14ac:dyDescent="0.15">
      <c r="G495" s="14"/>
      <c r="H495" s="15"/>
      <c r="I495" s="14"/>
      <c r="J495" s="14"/>
      <c r="K495" s="14"/>
      <c r="L495" s="7"/>
      <c r="M495" s="7"/>
      <c r="N495" s="14"/>
      <c r="O495" s="14"/>
      <c r="P495" s="14"/>
      <c r="Q495" s="14"/>
      <c r="R495" s="14"/>
      <c r="S495" s="14"/>
      <c r="T495" s="14"/>
      <c r="U495" s="14"/>
      <c r="AC495" s="14"/>
    </row>
    <row r="496" spans="7:29" x14ac:dyDescent="0.15">
      <c r="G496" s="14"/>
      <c r="H496" s="15"/>
      <c r="I496" s="14"/>
      <c r="J496" s="14"/>
      <c r="K496" s="14"/>
      <c r="N496" s="14"/>
      <c r="O496" s="14"/>
      <c r="P496" s="14"/>
      <c r="Q496" s="14"/>
      <c r="R496" s="14">
        <f t="shared" ref="R496:R500" si="736">IF(G496&gt;=0.4,1,0)</f>
        <v>0</v>
      </c>
      <c r="S496" s="14">
        <f t="shared" si="733"/>
        <v>0</v>
      </c>
      <c r="T496" s="14">
        <f t="shared" si="734"/>
        <v>0</v>
      </c>
      <c r="U496" s="14">
        <f t="shared" si="735"/>
        <v>0</v>
      </c>
      <c r="AC496" s="14">
        <f t="shared" si="723"/>
        <v>0</v>
      </c>
    </row>
    <row r="497" spans="7:29" x14ac:dyDescent="0.15">
      <c r="G497" s="14"/>
      <c r="H497" s="15"/>
      <c r="I497" s="14"/>
      <c r="J497" s="14"/>
      <c r="K497" s="14"/>
      <c r="L497" s="7"/>
      <c r="M497" s="7"/>
      <c r="N497" s="14"/>
      <c r="O497" s="14"/>
      <c r="P497" s="14"/>
      <c r="Q497" s="14"/>
      <c r="R497" s="14"/>
      <c r="S497" s="14"/>
      <c r="T497" s="14"/>
      <c r="U497" s="14"/>
      <c r="AC497" s="14"/>
    </row>
    <row r="498" spans="7:29" x14ac:dyDescent="0.15">
      <c r="G498" s="14"/>
      <c r="H498" s="15"/>
      <c r="I498" s="14"/>
      <c r="J498" s="14"/>
      <c r="K498" s="14"/>
      <c r="N498" s="14"/>
      <c r="O498" s="14"/>
      <c r="P498" s="14"/>
      <c r="Q498" s="14"/>
      <c r="R498" s="14">
        <f t="shared" si="736"/>
        <v>0</v>
      </c>
      <c r="S498" s="14">
        <f t="shared" ref="S498:S502" si="737">IF(G498&lt;-1,1,0)</f>
        <v>0</v>
      </c>
      <c r="T498" s="14">
        <f t="shared" ref="T498:T502" si="738">IF(G498&gt;=2,1,0)</f>
        <v>0</v>
      </c>
      <c r="U498" s="14">
        <f t="shared" ref="U498:U502" si="739">IF(G498&lt;=-2,1,0)</f>
        <v>0</v>
      </c>
      <c r="AC498" s="14">
        <f t="shared" si="723"/>
        <v>0</v>
      </c>
    </row>
    <row r="499" spans="7:29" x14ac:dyDescent="0.15">
      <c r="G499" s="14"/>
      <c r="H499" s="15"/>
      <c r="I499" s="14"/>
      <c r="J499" s="14"/>
      <c r="K499" s="14"/>
      <c r="L499" s="7"/>
      <c r="M499" s="7"/>
      <c r="N499" s="14"/>
      <c r="O499" s="14"/>
      <c r="P499" s="14"/>
      <c r="Q499" s="14"/>
      <c r="R499" s="14"/>
      <c r="S499" s="14"/>
      <c r="T499" s="14"/>
      <c r="U499" s="14"/>
      <c r="AC499" s="14"/>
    </row>
    <row r="500" spans="7:29" x14ac:dyDescent="0.15">
      <c r="G500" s="14"/>
      <c r="H500" s="15"/>
      <c r="I500" s="14"/>
      <c r="J500" s="14"/>
      <c r="K500" s="14"/>
      <c r="N500" s="14"/>
      <c r="O500" s="14"/>
      <c r="P500" s="14"/>
      <c r="Q500" s="14"/>
      <c r="R500" s="14">
        <f t="shared" si="736"/>
        <v>0</v>
      </c>
      <c r="S500" s="14">
        <f t="shared" si="737"/>
        <v>0</v>
      </c>
      <c r="T500" s="14">
        <f t="shared" si="738"/>
        <v>0</v>
      </c>
      <c r="U500" s="14">
        <f t="shared" si="739"/>
        <v>0</v>
      </c>
      <c r="AC500" s="14">
        <f t="shared" si="723"/>
        <v>0</v>
      </c>
    </row>
    <row r="501" spans="7:29" x14ac:dyDescent="0.15">
      <c r="G501" s="14"/>
      <c r="H501" s="15"/>
      <c r="I501" s="14"/>
      <c r="J501" s="14"/>
      <c r="K501" s="14"/>
      <c r="L501" s="7"/>
      <c r="M501" s="7"/>
      <c r="N501" s="14"/>
      <c r="O501" s="14"/>
      <c r="P501" s="14"/>
      <c r="Q501" s="14"/>
      <c r="R501" s="14"/>
      <c r="S501" s="14"/>
      <c r="T501" s="14"/>
      <c r="U501" s="14"/>
      <c r="AC501" s="14"/>
    </row>
    <row r="502" spans="7:29" x14ac:dyDescent="0.15">
      <c r="G502" s="14"/>
      <c r="H502" s="15"/>
      <c r="I502" s="14"/>
      <c r="J502" s="14"/>
      <c r="K502" s="14"/>
      <c r="N502" s="14"/>
      <c r="O502" s="14"/>
      <c r="P502" s="14"/>
      <c r="Q502" s="14"/>
      <c r="R502" s="14">
        <f t="shared" ref="R502:R506" si="740">IF(G502&gt;=0.4,1,0)</f>
        <v>0</v>
      </c>
      <c r="S502" s="14">
        <f t="shared" si="737"/>
        <v>0</v>
      </c>
      <c r="T502" s="14">
        <f t="shared" si="738"/>
        <v>0</v>
      </c>
      <c r="U502" s="14">
        <f t="shared" si="739"/>
        <v>0</v>
      </c>
      <c r="AC502" s="14">
        <f t="shared" si="723"/>
        <v>0</v>
      </c>
    </row>
    <row r="503" spans="7:29" x14ac:dyDescent="0.15">
      <c r="G503" s="14"/>
      <c r="H503" s="15"/>
      <c r="I503" s="14"/>
      <c r="J503" s="14"/>
      <c r="K503" s="14"/>
      <c r="L503" s="7"/>
      <c r="M503" s="7"/>
      <c r="N503" s="14"/>
      <c r="O503" s="14"/>
      <c r="P503" s="14"/>
      <c r="Q503" s="14"/>
      <c r="R503" s="14"/>
      <c r="S503" s="14"/>
      <c r="T503" s="14"/>
      <c r="U503" s="14"/>
      <c r="AC503" s="14"/>
    </row>
    <row r="504" spans="7:29" x14ac:dyDescent="0.15">
      <c r="G504" s="14"/>
      <c r="H504" s="15"/>
      <c r="I504" s="14"/>
      <c r="J504" s="14"/>
      <c r="K504" s="14"/>
      <c r="N504" s="14"/>
      <c r="O504" s="14"/>
      <c r="P504" s="14"/>
      <c r="Q504" s="14"/>
      <c r="R504" s="14">
        <f t="shared" si="740"/>
        <v>0</v>
      </c>
      <c r="S504" s="14">
        <f t="shared" ref="S504:S508" si="741">IF(G504&lt;-1,1,0)</f>
        <v>0</v>
      </c>
      <c r="T504" s="14">
        <f t="shared" ref="T504:T508" si="742">IF(G504&gt;=2,1,0)</f>
        <v>0</v>
      </c>
      <c r="U504" s="14">
        <f t="shared" ref="U504:U508" si="743">IF(G504&lt;=-2,1,0)</f>
        <v>0</v>
      </c>
      <c r="AC504" s="14">
        <f t="shared" si="723"/>
        <v>0</v>
      </c>
    </row>
    <row r="505" spans="7:29" x14ac:dyDescent="0.15">
      <c r="G505" s="14"/>
      <c r="H505" s="15"/>
      <c r="I505" s="14"/>
      <c r="J505" s="14"/>
      <c r="K505" s="14"/>
      <c r="L505" s="7"/>
      <c r="M505" s="7"/>
      <c r="N505" s="14"/>
      <c r="O505" s="14"/>
      <c r="P505" s="14"/>
      <c r="Q505" s="14"/>
      <c r="R505" s="14"/>
      <c r="S505" s="14"/>
      <c r="T505" s="14"/>
      <c r="U505" s="14"/>
      <c r="AC505" s="14"/>
    </row>
    <row r="506" spans="7:29" x14ac:dyDescent="0.15">
      <c r="G506" s="14"/>
      <c r="H506" s="15"/>
      <c r="I506" s="14"/>
      <c r="J506" s="14"/>
      <c r="K506" s="14"/>
      <c r="N506" s="14"/>
      <c r="O506" s="14"/>
      <c r="P506" s="14"/>
      <c r="Q506" s="14"/>
      <c r="R506" s="14">
        <f t="shared" si="740"/>
        <v>0</v>
      </c>
      <c r="S506" s="14">
        <f t="shared" si="741"/>
        <v>0</v>
      </c>
      <c r="T506" s="14">
        <f t="shared" si="742"/>
        <v>0</v>
      </c>
      <c r="U506" s="14">
        <f t="shared" si="743"/>
        <v>0</v>
      </c>
      <c r="AC506" s="14">
        <f t="shared" si="723"/>
        <v>0</v>
      </c>
    </row>
    <row r="507" spans="7:29" x14ac:dyDescent="0.15">
      <c r="G507" s="14"/>
      <c r="H507" s="15"/>
      <c r="I507" s="14"/>
      <c r="J507" s="14"/>
      <c r="K507" s="14"/>
      <c r="L507" s="7"/>
      <c r="M507" s="7"/>
      <c r="N507" s="14"/>
      <c r="O507" s="14"/>
      <c r="P507" s="14"/>
      <c r="Q507" s="14"/>
      <c r="R507" s="14"/>
      <c r="S507" s="14"/>
      <c r="T507" s="14"/>
      <c r="U507" s="14"/>
      <c r="AC507" s="14"/>
    </row>
    <row r="508" spans="7:29" x14ac:dyDescent="0.15">
      <c r="G508" s="14"/>
      <c r="H508" s="15"/>
      <c r="I508" s="14"/>
      <c r="J508" s="14"/>
      <c r="K508" s="14"/>
      <c r="N508" s="14"/>
      <c r="O508" s="14"/>
      <c r="P508" s="14"/>
      <c r="Q508" s="14"/>
      <c r="R508" s="14">
        <f t="shared" ref="R508:R512" si="744">IF(G508&gt;=0.4,1,0)</f>
        <v>0</v>
      </c>
      <c r="S508" s="14">
        <f t="shared" si="741"/>
        <v>0</v>
      </c>
      <c r="T508" s="14">
        <f t="shared" si="742"/>
        <v>0</v>
      </c>
      <c r="U508" s="14">
        <f t="shared" si="743"/>
        <v>0</v>
      </c>
      <c r="AC508" s="14">
        <f t="shared" si="723"/>
        <v>0</v>
      </c>
    </row>
    <row r="509" spans="7:29" x14ac:dyDescent="0.15">
      <c r="G509" s="14"/>
      <c r="H509" s="15"/>
      <c r="I509" s="14"/>
      <c r="J509" s="14"/>
      <c r="K509" s="14"/>
      <c r="L509" s="7"/>
      <c r="M509" s="7"/>
      <c r="N509" s="14"/>
      <c r="O509" s="14"/>
      <c r="P509" s="14"/>
      <c r="Q509" s="14"/>
      <c r="R509" s="14"/>
      <c r="S509" s="14"/>
      <c r="T509" s="14"/>
      <c r="U509" s="14"/>
      <c r="AC509" s="14"/>
    </row>
    <row r="510" spans="7:29" x14ac:dyDescent="0.15">
      <c r="G510" s="14"/>
      <c r="H510" s="15"/>
      <c r="I510" s="14"/>
      <c r="J510" s="14"/>
      <c r="K510" s="14"/>
      <c r="N510" s="14"/>
      <c r="O510" s="14"/>
      <c r="P510" s="14"/>
      <c r="Q510" s="14"/>
      <c r="R510" s="14">
        <f t="shared" si="744"/>
        <v>0</v>
      </c>
      <c r="S510" s="14">
        <f t="shared" ref="S510:S514" si="745">IF(G510&lt;-1,1,0)</f>
        <v>0</v>
      </c>
      <c r="T510" s="14">
        <f t="shared" ref="T510:T514" si="746">IF(G510&gt;=2,1,0)</f>
        <v>0</v>
      </c>
      <c r="U510" s="14">
        <f t="shared" ref="U510:U514" si="747">IF(G510&lt;=-2,1,0)</f>
        <v>0</v>
      </c>
      <c r="AC510" s="14">
        <f t="shared" si="723"/>
        <v>0</v>
      </c>
    </row>
    <row r="511" spans="7:29" x14ac:dyDescent="0.15">
      <c r="G511" s="14"/>
      <c r="H511" s="15"/>
      <c r="I511" s="14"/>
      <c r="J511" s="14"/>
      <c r="K511" s="14"/>
      <c r="L511" s="7"/>
      <c r="M511" s="7"/>
      <c r="N511" s="14"/>
      <c r="O511" s="14"/>
      <c r="P511" s="14"/>
      <c r="Q511" s="14"/>
      <c r="R511" s="14"/>
      <c r="S511" s="14"/>
      <c r="T511" s="14"/>
      <c r="U511" s="14"/>
      <c r="AC511" s="14"/>
    </row>
    <row r="512" spans="7:29" x14ac:dyDescent="0.15">
      <c r="G512" s="14"/>
      <c r="H512" s="15"/>
      <c r="I512" s="14"/>
      <c r="J512" s="14"/>
      <c r="K512" s="14"/>
      <c r="N512" s="14"/>
      <c r="O512" s="14"/>
      <c r="P512" s="14"/>
      <c r="Q512" s="14"/>
      <c r="R512" s="14">
        <f t="shared" si="744"/>
        <v>0</v>
      </c>
      <c r="S512" s="14">
        <f t="shared" si="745"/>
        <v>0</v>
      </c>
      <c r="T512" s="14">
        <f t="shared" si="746"/>
        <v>0</v>
      </c>
      <c r="U512" s="14">
        <f t="shared" si="747"/>
        <v>0</v>
      </c>
      <c r="AC512" s="14">
        <f t="shared" si="723"/>
        <v>0</v>
      </c>
    </row>
    <row r="513" spans="7:29" x14ac:dyDescent="0.15">
      <c r="G513" s="14"/>
      <c r="H513" s="15"/>
      <c r="I513" s="14"/>
      <c r="J513" s="14"/>
      <c r="K513" s="14"/>
      <c r="L513" s="7"/>
      <c r="M513" s="7"/>
      <c r="N513" s="14"/>
      <c r="O513" s="14"/>
      <c r="P513" s="14"/>
      <c r="Q513" s="14"/>
      <c r="R513" s="14"/>
      <c r="S513" s="14"/>
      <c r="T513" s="14"/>
      <c r="U513" s="14"/>
      <c r="AC513" s="14"/>
    </row>
    <row r="514" spans="7:29" x14ac:dyDescent="0.15">
      <c r="G514" s="14"/>
      <c r="H514" s="15"/>
      <c r="I514" s="14"/>
      <c r="J514" s="14"/>
      <c r="K514" s="14"/>
      <c r="N514" s="14"/>
      <c r="O514" s="14"/>
      <c r="P514" s="14"/>
      <c r="Q514" s="14"/>
      <c r="R514" s="14">
        <f t="shared" ref="R514:R518" si="748">IF(G514&gt;=0.4,1,0)</f>
        <v>0</v>
      </c>
      <c r="S514" s="14">
        <f t="shared" si="745"/>
        <v>0</v>
      </c>
      <c r="T514" s="14">
        <f t="shared" si="746"/>
        <v>0</v>
      </c>
      <c r="U514" s="14">
        <f t="shared" si="747"/>
        <v>0</v>
      </c>
      <c r="AC514" s="14">
        <f t="shared" si="723"/>
        <v>0</v>
      </c>
    </row>
    <row r="515" spans="7:29" x14ac:dyDescent="0.15">
      <c r="G515" s="14"/>
      <c r="H515" s="15"/>
      <c r="I515" s="14"/>
      <c r="J515" s="14"/>
      <c r="K515" s="14"/>
      <c r="L515" s="7"/>
      <c r="M515" s="7"/>
      <c r="N515" s="14"/>
      <c r="O515" s="14"/>
      <c r="P515" s="14"/>
      <c r="Q515" s="14"/>
      <c r="R515" s="14"/>
      <c r="S515" s="14"/>
      <c r="T515" s="14"/>
      <c r="U515" s="14"/>
      <c r="AC515" s="14"/>
    </row>
    <row r="516" spans="7:29" x14ac:dyDescent="0.15">
      <c r="G516" s="14"/>
      <c r="H516" s="15"/>
      <c r="I516" s="14"/>
      <c r="J516" s="14"/>
      <c r="K516" s="14"/>
      <c r="N516" s="14"/>
      <c r="O516" s="14"/>
      <c r="P516" s="14"/>
      <c r="Q516" s="14"/>
      <c r="R516" s="14">
        <f t="shared" si="748"/>
        <v>0</v>
      </c>
      <c r="S516" s="14">
        <f t="shared" ref="S516:S520" si="749">IF(G516&lt;-1,1,0)</f>
        <v>0</v>
      </c>
      <c r="T516" s="14">
        <f t="shared" ref="T516:T520" si="750">IF(G516&gt;=2,1,0)</f>
        <v>0</v>
      </c>
      <c r="U516" s="14">
        <f t="shared" ref="U516:U520" si="751">IF(G516&lt;=-2,1,0)</f>
        <v>0</v>
      </c>
      <c r="AC516" s="14">
        <f t="shared" si="723"/>
        <v>0</v>
      </c>
    </row>
    <row r="517" spans="7:29" x14ac:dyDescent="0.15">
      <c r="G517" s="14"/>
      <c r="H517" s="15"/>
      <c r="I517" s="14"/>
      <c r="J517" s="14"/>
      <c r="K517" s="14"/>
      <c r="L517" s="7"/>
      <c r="M517" s="7"/>
      <c r="N517" s="14"/>
      <c r="O517" s="14"/>
      <c r="P517" s="14"/>
      <c r="Q517" s="14"/>
      <c r="R517" s="14"/>
      <c r="S517" s="14"/>
      <c r="T517" s="14"/>
      <c r="U517" s="14"/>
      <c r="AC517" s="14"/>
    </row>
    <row r="518" spans="7:29" x14ac:dyDescent="0.15">
      <c r="G518" s="14"/>
      <c r="H518" s="15"/>
      <c r="I518" s="14"/>
      <c r="J518" s="14"/>
      <c r="K518" s="14"/>
      <c r="N518" s="14"/>
      <c r="O518" s="14"/>
      <c r="P518" s="14"/>
      <c r="Q518" s="14"/>
      <c r="R518" s="14">
        <f t="shared" si="748"/>
        <v>0</v>
      </c>
      <c r="S518" s="14">
        <f t="shared" si="749"/>
        <v>0</v>
      </c>
      <c r="T518" s="14">
        <f t="shared" si="750"/>
        <v>0</v>
      </c>
      <c r="U518" s="14">
        <f t="shared" si="751"/>
        <v>0</v>
      </c>
      <c r="AC518" s="14">
        <f t="shared" si="723"/>
        <v>0</v>
      </c>
    </row>
    <row r="519" spans="7:29" x14ac:dyDescent="0.15">
      <c r="G519" s="14"/>
      <c r="H519" s="15"/>
      <c r="I519" s="14"/>
      <c r="J519" s="14"/>
      <c r="K519" s="14"/>
      <c r="L519" s="7"/>
      <c r="M519" s="7"/>
      <c r="N519" s="14"/>
      <c r="O519" s="14"/>
      <c r="P519" s="14"/>
      <c r="Q519" s="14"/>
      <c r="R519" s="14"/>
      <c r="S519" s="14"/>
      <c r="T519" s="14"/>
      <c r="U519" s="14"/>
      <c r="AC519" s="14"/>
    </row>
    <row r="520" spans="7:29" x14ac:dyDescent="0.15">
      <c r="G520" s="14"/>
      <c r="H520" s="15"/>
      <c r="I520" s="14"/>
      <c r="J520" s="14"/>
      <c r="K520" s="14"/>
      <c r="N520" s="14"/>
      <c r="O520" s="14"/>
      <c r="P520" s="14"/>
      <c r="Q520" s="14"/>
      <c r="R520" s="14">
        <f t="shared" ref="R520:R524" si="752">IF(G520&gt;=0.4,1,0)</f>
        <v>0</v>
      </c>
      <c r="S520" s="14">
        <f t="shared" si="749"/>
        <v>0</v>
      </c>
      <c r="T520" s="14">
        <f t="shared" si="750"/>
        <v>0</v>
      </c>
      <c r="U520" s="14">
        <f t="shared" si="751"/>
        <v>0</v>
      </c>
      <c r="AC520" s="14">
        <f t="shared" si="723"/>
        <v>0</v>
      </c>
    </row>
    <row r="521" spans="7:29" x14ac:dyDescent="0.15">
      <c r="G521" s="14"/>
      <c r="H521" s="15"/>
      <c r="I521" s="14"/>
      <c r="J521" s="14"/>
      <c r="K521" s="14"/>
      <c r="L521" s="7"/>
      <c r="M521" s="7"/>
      <c r="N521" s="14"/>
      <c r="O521" s="14"/>
      <c r="P521" s="14"/>
      <c r="Q521" s="14"/>
      <c r="R521" s="14"/>
      <c r="S521" s="14"/>
      <c r="T521" s="14"/>
      <c r="U521" s="14"/>
      <c r="AC521" s="14"/>
    </row>
    <row r="522" spans="7:29" x14ac:dyDescent="0.15">
      <c r="G522" s="14"/>
      <c r="H522" s="15"/>
      <c r="I522" s="14"/>
      <c r="J522" s="14"/>
      <c r="K522" s="14"/>
      <c r="N522" s="14"/>
      <c r="O522" s="14"/>
      <c r="P522" s="14"/>
      <c r="Q522" s="14"/>
      <c r="R522" s="14">
        <f t="shared" si="752"/>
        <v>0</v>
      </c>
      <c r="S522" s="14">
        <f t="shared" ref="S522:S526" si="753">IF(G522&lt;-1,1,0)</f>
        <v>0</v>
      </c>
      <c r="T522" s="14">
        <f t="shared" ref="T522:T526" si="754">IF(G522&gt;=2,1,0)</f>
        <v>0</v>
      </c>
      <c r="U522" s="14">
        <f t="shared" ref="U522:U526" si="755">IF(G522&lt;=-2,1,0)</f>
        <v>0</v>
      </c>
      <c r="AC522" s="14">
        <f t="shared" si="723"/>
        <v>0</v>
      </c>
    </row>
    <row r="523" spans="7:29" x14ac:dyDescent="0.15">
      <c r="G523" s="14"/>
      <c r="H523" s="15"/>
      <c r="I523" s="14"/>
      <c r="J523" s="14"/>
      <c r="K523" s="14"/>
      <c r="L523" s="7"/>
      <c r="M523" s="7"/>
      <c r="N523" s="14"/>
      <c r="O523" s="14"/>
      <c r="P523" s="14"/>
      <c r="Q523" s="14"/>
      <c r="R523" s="14"/>
      <c r="S523" s="14"/>
      <c r="T523" s="14"/>
      <c r="U523" s="14"/>
      <c r="AC523" s="14"/>
    </row>
    <row r="524" spans="7:29" x14ac:dyDescent="0.15">
      <c r="G524" s="14"/>
      <c r="H524" s="15"/>
      <c r="I524" s="14"/>
      <c r="J524" s="14"/>
      <c r="K524" s="14"/>
      <c r="N524" s="14"/>
      <c r="O524" s="14"/>
      <c r="P524" s="14"/>
      <c r="Q524" s="14"/>
      <c r="R524" s="14">
        <f t="shared" si="752"/>
        <v>0</v>
      </c>
      <c r="S524" s="14">
        <f t="shared" si="753"/>
        <v>0</v>
      </c>
      <c r="T524" s="14">
        <f t="shared" si="754"/>
        <v>0</v>
      </c>
      <c r="U524" s="14">
        <f t="shared" si="755"/>
        <v>0</v>
      </c>
      <c r="AC524" s="14">
        <f t="shared" si="723"/>
        <v>0</v>
      </c>
    </row>
    <row r="525" spans="7:29" x14ac:dyDescent="0.15">
      <c r="G525" s="14"/>
      <c r="H525" s="15"/>
      <c r="I525" s="14"/>
      <c r="J525" s="14"/>
      <c r="K525" s="14"/>
      <c r="L525" s="7"/>
      <c r="M525" s="7"/>
      <c r="N525" s="14"/>
      <c r="O525" s="14"/>
      <c r="P525" s="14"/>
      <c r="Q525" s="14"/>
      <c r="R525" s="14"/>
      <c r="S525" s="14"/>
      <c r="T525" s="14"/>
      <c r="U525" s="14"/>
      <c r="AC525" s="14"/>
    </row>
    <row r="526" spans="7:29" x14ac:dyDescent="0.15">
      <c r="G526" s="14"/>
      <c r="H526" s="15"/>
      <c r="I526" s="14"/>
      <c r="J526" s="14"/>
      <c r="K526" s="14"/>
      <c r="N526" s="14"/>
      <c r="O526" s="14"/>
      <c r="P526" s="14"/>
      <c r="Q526" s="14"/>
      <c r="R526" s="14">
        <f t="shared" ref="R526:R530" si="756">IF(G526&gt;=0.4,1,0)</f>
        <v>0</v>
      </c>
      <c r="S526" s="14">
        <f t="shared" si="753"/>
        <v>0</v>
      </c>
      <c r="T526" s="14">
        <f t="shared" si="754"/>
        <v>0</v>
      </c>
      <c r="U526" s="14">
        <f t="shared" si="755"/>
        <v>0</v>
      </c>
      <c r="AC526" s="14">
        <f t="shared" si="723"/>
        <v>0</v>
      </c>
    </row>
    <row r="527" spans="7:29" x14ac:dyDescent="0.15">
      <c r="G527" s="14"/>
      <c r="H527" s="15"/>
      <c r="I527" s="14"/>
      <c r="J527" s="14"/>
      <c r="K527" s="14"/>
      <c r="L527" s="7"/>
      <c r="M527" s="7"/>
      <c r="N527" s="14"/>
      <c r="O527" s="14"/>
      <c r="P527" s="14"/>
      <c r="Q527" s="14"/>
      <c r="R527" s="14"/>
      <c r="S527" s="14"/>
      <c r="T527" s="14"/>
      <c r="U527" s="14"/>
      <c r="AC527" s="14"/>
    </row>
    <row r="528" spans="7:29" x14ac:dyDescent="0.15">
      <c r="G528" s="14"/>
      <c r="H528" s="15"/>
      <c r="I528" s="14"/>
      <c r="J528" s="14"/>
      <c r="K528" s="14"/>
      <c r="N528" s="14"/>
      <c r="O528" s="14"/>
      <c r="P528" s="14"/>
      <c r="Q528" s="14"/>
      <c r="R528" s="14">
        <f t="shared" si="756"/>
        <v>0</v>
      </c>
      <c r="S528" s="14">
        <f t="shared" ref="S528:S532" si="757">IF(G528&lt;-1,1,0)</f>
        <v>0</v>
      </c>
      <c r="T528" s="14">
        <f t="shared" ref="T528:T532" si="758">IF(G528&gt;=2,1,0)</f>
        <v>0</v>
      </c>
      <c r="U528" s="14">
        <f t="shared" ref="U528:U532" si="759">IF(G528&lt;=-2,1,0)</f>
        <v>0</v>
      </c>
      <c r="AC528" s="14">
        <f t="shared" si="723"/>
        <v>0</v>
      </c>
    </row>
    <row r="529" spans="7:29" x14ac:dyDescent="0.15">
      <c r="G529" s="14"/>
      <c r="H529" s="15"/>
      <c r="I529" s="14"/>
      <c r="J529" s="14"/>
      <c r="K529" s="14"/>
      <c r="L529" s="7"/>
      <c r="M529" s="7"/>
      <c r="N529" s="14"/>
      <c r="O529" s="14"/>
      <c r="P529" s="14"/>
      <c r="Q529" s="14"/>
      <c r="R529" s="14"/>
      <c r="S529" s="14"/>
      <c r="T529" s="14"/>
      <c r="U529" s="14"/>
      <c r="AC529" s="14"/>
    </row>
    <row r="530" spans="7:29" x14ac:dyDescent="0.15">
      <c r="G530" s="14"/>
      <c r="H530" s="15"/>
      <c r="I530" s="14"/>
      <c r="J530" s="14"/>
      <c r="K530" s="14"/>
      <c r="N530" s="14"/>
      <c r="O530" s="14"/>
      <c r="P530" s="14"/>
      <c r="Q530" s="14"/>
      <c r="R530" s="14">
        <f t="shared" si="756"/>
        <v>0</v>
      </c>
      <c r="S530" s="14">
        <f t="shared" si="757"/>
        <v>0</v>
      </c>
      <c r="T530" s="14">
        <f t="shared" si="758"/>
        <v>0</v>
      </c>
      <c r="U530" s="14">
        <f t="shared" si="759"/>
        <v>0</v>
      </c>
      <c r="AC530" s="14">
        <f t="shared" si="723"/>
        <v>0</v>
      </c>
    </row>
    <row r="531" spans="7:29" x14ac:dyDescent="0.15">
      <c r="G531" s="14"/>
      <c r="H531" s="15"/>
      <c r="I531" s="14"/>
      <c r="J531" s="14"/>
      <c r="K531" s="14"/>
      <c r="L531" s="7"/>
      <c r="M531" s="7"/>
      <c r="N531" s="14"/>
      <c r="O531" s="14"/>
      <c r="P531" s="14"/>
      <c r="Q531" s="14"/>
      <c r="R531" s="14"/>
      <c r="S531" s="14"/>
      <c r="T531" s="14"/>
      <c r="U531" s="14"/>
      <c r="AC531" s="14"/>
    </row>
    <row r="532" spans="7:29" x14ac:dyDescent="0.15">
      <c r="G532" s="14"/>
      <c r="H532" s="15"/>
      <c r="I532" s="14"/>
      <c r="J532" s="14"/>
      <c r="K532" s="14"/>
      <c r="N532" s="14"/>
      <c r="O532" s="14"/>
      <c r="P532" s="14"/>
      <c r="Q532" s="14"/>
      <c r="R532" s="14">
        <f t="shared" ref="R532:R536" si="760">IF(G532&gt;=0.4,1,0)</f>
        <v>0</v>
      </c>
      <c r="S532" s="14">
        <f t="shared" si="757"/>
        <v>0</v>
      </c>
      <c r="T532" s="14">
        <f t="shared" si="758"/>
        <v>0</v>
      </c>
      <c r="U532" s="14">
        <f t="shared" si="759"/>
        <v>0</v>
      </c>
      <c r="AC532" s="14">
        <f t="shared" si="723"/>
        <v>0</v>
      </c>
    </row>
    <row r="533" spans="7:29" x14ac:dyDescent="0.15">
      <c r="G533" s="14"/>
      <c r="H533" s="15"/>
      <c r="I533" s="14"/>
      <c r="J533" s="14"/>
      <c r="K533" s="14"/>
      <c r="L533" s="7"/>
      <c r="M533" s="7"/>
      <c r="N533" s="14"/>
      <c r="O533" s="14"/>
      <c r="P533" s="14"/>
      <c r="Q533" s="14"/>
      <c r="R533" s="14"/>
      <c r="S533" s="14"/>
      <c r="T533" s="14"/>
      <c r="U533" s="14"/>
      <c r="AC533" s="14"/>
    </row>
    <row r="534" spans="7:29" x14ac:dyDescent="0.15">
      <c r="G534" s="14"/>
      <c r="H534" s="15"/>
      <c r="I534" s="14"/>
      <c r="J534" s="14"/>
      <c r="K534" s="14"/>
      <c r="N534" s="14"/>
      <c r="O534" s="14"/>
      <c r="P534" s="14"/>
      <c r="Q534" s="14"/>
      <c r="R534" s="14">
        <f t="shared" si="760"/>
        <v>0</v>
      </c>
      <c r="S534" s="14">
        <f t="shared" ref="S534:S538" si="761">IF(G534&lt;-1,1,0)</f>
        <v>0</v>
      </c>
      <c r="T534" s="14">
        <f t="shared" ref="T534:T538" si="762">IF(G534&gt;=2,1,0)</f>
        <v>0</v>
      </c>
      <c r="U534" s="14">
        <f t="shared" ref="U534:U538" si="763">IF(G534&lt;=-2,1,0)</f>
        <v>0</v>
      </c>
      <c r="AC534" s="14">
        <f t="shared" si="723"/>
        <v>0</v>
      </c>
    </row>
    <row r="535" spans="7:29" x14ac:dyDescent="0.15">
      <c r="G535" s="14"/>
      <c r="H535" s="15"/>
      <c r="I535" s="14"/>
      <c r="J535" s="14"/>
      <c r="K535" s="14"/>
      <c r="L535" s="7"/>
      <c r="M535" s="7"/>
      <c r="N535" s="14"/>
      <c r="O535" s="14"/>
      <c r="P535" s="14"/>
      <c r="Q535" s="14"/>
      <c r="R535" s="14"/>
      <c r="S535" s="14"/>
      <c r="T535" s="14"/>
      <c r="U535" s="14"/>
      <c r="AC535" s="14"/>
    </row>
    <row r="536" spans="7:29" x14ac:dyDescent="0.15">
      <c r="G536" s="14"/>
      <c r="H536" s="15"/>
      <c r="I536" s="14"/>
      <c r="J536" s="14"/>
      <c r="K536" s="14"/>
      <c r="N536" s="14"/>
      <c r="O536" s="14"/>
      <c r="P536" s="14"/>
      <c r="Q536" s="14"/>
      <c r="R536" s="14">
        <f t="shared" si="760"/>
        <v>0</v>
      </c>
      <c r="S536" s="14">
        <f t="shared" si="761"/>
        <v>0</v>
      </c>
      <c r="T536" s="14">
        <f t="shared" si="762"/>
        <v>0</v>
      </c>
      <c r="U536" s="14">
        <f t="shared" si="763"/>
        <v>0</v>
      </c>
      <c r="AC536" s="14">
        <f t="shared" si="723"/>
        <v>0</v>
      </c>
    </row>
    <row r="537" spans="7:29" x14ac:dyDescent="0.15">
      <c r="G537" s="14"/>
      <c r="H537" s="15"/>
      <c r="I537" s="14"/>
      <c r="J537" s="14"/>
      <c r="K537" s="14"/>
      <c r="L537" s="7"/>
      <c r="M537" s="7"/>
      <c r="N537" s="14"/>
      <c r="O537" s="14"/>
      <c r="P537" s="14"/>
      <c r="Q537" s="14"/>
      <c r="R537" s="14"/>
      <c r="S537" s="14"/>
      <c r="T537" s="14"/>
      <c r="U537" s="14"/>
      <c r="AC537" s="14"/>
    </row>
    <row r="538" spans="7:29" x14ac:dyDescent="0.15">
      <c r="G538" s="14"/>
      <c r="H538" s="15"/>
      <c r="I538" s="14"/>
      <c r="J538" s="14"/>
      <c r="K538" s="14"/>
      <c r="N538" s="14"/>
      <c r="O538" s="14"/>
      <c r="P538" s="14"/>
      <c r="Q538" s="14"/>
      <c r="R538" s="14">
        <f t="shared" ref="R538:R542" si="764">IF(G538&gt;=0.4,1,0)</f>
        <v>0</v>
      </c>
      <c r="S538" s="14">
        <f t="shared" si="761"/>
        <v>0</v>
      </c>
      <c r="T538" s="14">
        <f t="shared" si="762"/>
        <v>0</v>
      </c>
      <c r="U538" s="14">
        <f t="shared" si="763"/>
        <v>0</v>
      </c>
      <c r="AC538" s="14">
        <f t="shared" ref="AC538:AC600" si="765">IF(G538&lt;=-3,1,0)</f>
        <v>0</v>
      </c>
    </row>
    <row r="539" spans="7:29" x14ac:dyDescent="0.15">
      <c r="G539" s="14"/>
      <c r="H539" s="15"/>
      <c r="I539" s="14"/>
      <c r="J539" s="14"/>
      <c r="K539" s="14"/>
      <c r="L539" s="7"/>
      <c r="M539" s="7"/>
      <c r="N539" s="14"/>
      <c r="O539" s="14"/>
      <c r="P539" s="14"/>
      <c r="Q539" s="14"/>
      <c r="R539" s="14"/>
      <c r="S539" s="14"/>
      <c r="T539" s="14"/>
      <c r="U539" s="14"/>
      <c r="AC539" s="14"/>
    </row>
    <row r="540" spans="7:29" x14ac:dyDescent="0.15">
      <c r="G540" s="14"/>
      <c r="H540" s="15"/>
      <c r="I540" s="14"/>
      <c r="J540" s="14"/>
      <c r="K540" s="14"/>
      <c r="N540" s="14"/>
      <c r="O540" s="14"/>
      <c r="P540" s="14"/>
      <c r="Q540" s="14"/>
      <c r="R540" s="14">
        <f t="shared" si="764"/>
        <v>0</v>
      </c>
      <c r="S540" s="14">
        <f t="shared" ref="S540:S544" si="766">IF(G540&lt;-1,1,0)</f>
        <v>0</v>
      </c>
      <c r="T540" s="14">
        <f t="shared" ref="T540:T544" si="767">IF(G540&gt;=2,1,0)</f>
        <v>0</v>
      </c>
      <c r="U540" s="14">
        <f t="shared" ref="U540:U544" si="768">IF(G540&lt;=-2,1,0)</f>
        <v>0</v>
      </c>
      <c r="AC540" s="14">
        <f t="shared" si="765"/>
        <v>0</v>
      </c>
    </row>
    <row r="541" spans="7:29" x14ac:dyDescent="0.15">
      <c r="G541" s="14"/>
      <c r="H541" s="15"/>
      <c r="I541" s="14"/>
      <c r="J541" s="14"/>
      <c r="K541" s="14"/>
      <c r="L541" s="7"/>
      <c r="M541" s="7"/>
      <c r="N541" s="14"/>
      <c r="O541" s="14"/>
      <c r="P541" s="14"/>
      <c r="Q541" s="14"/>
      <c r="R541" s="14"/>
      <c r="S541" s="14"/>
      <c r="T541" s="14"/>
      <c r="U541" s="14"/>
      <c r="AC541" s="14"/>
    </row>
    <row r="542" spans="7:29" x14ac:dyDescent="0.15">
      <c r="G542" s="14"/>
      <c r="H542" s="15"/>
      <c r="I542" s="14"/>
      <c r="J542" s="14"/>
      <c r="K542" s="14"/>
      <c r="N542" s="14"/>
      <c r="O542" s="14"/>
      <c r="P542" s="14"/>
      <c r="Q542" s="14"/>
      <c r="R542" s="14">
        <f t="shared" si="764"/>
        <v>0</v>
      </c>
      <c r="S542" s="14">
        <f t="shared" si="766"/>
        <v>0</v>
      </c>
      <c r="T542" s="14">
        <f t="shared" si="767"/>
        <v>0</v>
      </c>
      <c r="U542" s="14">
        <f t="shared" si="768"/>
        <v>0</v>
      </c>
      <c r="AC542" s="14">
        <f t="shared" si="765"/>
        <v>0</v>
      </c>
    </row>
    <row r="543" spans="7:29" x14ac:dyDescent="0.15">
      <c r="G543" s="14"/>
      <c r="H543" s="15"/>
      <c r="I543" s="14"/>
      <c r="J543" s="14"/>
      <c r="K543" s="14"/>
      <c r="L543" s="7"/>
      <c r="M543" s="7"/>
      <c r="N543" s="14"/>
      <c r="O543" s="14"/>
      <c r="P543" s="14"/>
      <c r="Q543" s="14"/>
      <c r="R543" s="14"/>
      <c r="S543" s="14"/>
      <c r="T543" s="14"/>
      <c r="U543" s="14"/>
      <c r="AC543" s="14"/>
    </row>
    <row r="544" spans="7:29" x14ac:dyDescent="0.15">
      <c r="G544" s="14"/>
      <c r="H544" s="15"/>
      <c r="I544" s="14"/>
      <c r="J544" s="14"/>
      <c r="K544" s="14"/>
      <c r="N544" s="14"/>
      <c r="O544" s="14"/>
      <c r="P544" s="14"/>
      <c r="Q544" s="14"/>
      <c r="R544" s="14">
        <f t="shared" ref="R544:R548" si="769">IF(G544&gt;=0.4,1,0)</f>
        <v>0</v>
      </c>
      <c r="S544" s="14">
        <f t="shared" si="766"/>
        <v>0</v>
      </c>
      <c r="T544" s="14">
        <f t="shared" si="767"/>
        <v>0</v>
      </c>
      <c r="U544" s="14">
        <f t="shared" si="768"/>
        <v>0</v>
      </c>
      <c r="AC544" s="14">
        <f t="shared" si="765"/>
        <v>0</v>
      </c>
    </row>
    <row r="545" spans="7:29" x14ac:dyDescent="0.15">
      <c r="G545" s="14"/>
      <c r="H545" s="15"/>
      <c r="I545" s="14"/>
      <c r="J545" s="14"/>
      <c r="K545" s="14"/>
      <c r="L545" s="7"/>
      <c r="M545" s="7"/>
      <c r="N545" s="14"/>
      <c r="O545" s="14"/>
      <c r="P545" s="14"/>
      <c r="Q545" s="14"/>
      <c r="R545" s="14"/>
      <c r="S545" s="14"/>
      <c r="T545" s="14"/>
      <c r="U545" s="14"/>
      <c r="AC545" s="14"/>
    </row>
    <row r="546" spans="7:29" x14ac:dyDescent="0.15">
      <c r="G546" s="14"/>
      <c r="H546" s="15"/>
      <c r="I546" s="14"/>
      <c r="J546" s="14"/>
      <c r="K546" s="14"/>
      <c r="N546" s="14"/>
      <c r="O546" s="14"/>
      <c r="P546" s="14"/>
      <c r="Q546" s="14"/>
      <c r="R546" s="14">
        <f t="shared" si="769"/>
        <v>0</v>
      </c>
      <c r="S546" s="14">
        <f t="shared" ref="S546:S550" si="770">IF(G546&lt;-1,1,0)</f>
        <v>0</v>
      </c>
      <c r="T546" s="14">
        <f t="shared" ref="T546:T550" si="771">IF(G546&gt;=2,1,0)</f>
        <v>0</v>
      </c>
      <c r="U546" s="14">
        <f t="shared" ref="U546:U550" si="772">IF(G546&lt;=-2,1,0)</f>
        <v>0</v>
      </c>
      <c r="AC546" s="14">
        <f t="shared" si="765"/>
        <v>0</v>
      </c>
    </row>
    <row r="547" spans="7:29" x14ac:dyDescent="0.15">
      <c r="G547" s="14"/>
      <c r="H547" s="15"/>
      <c r="I547" s="14"/>
      <c r="J547" s="14"/>
      <c r="K547" s="14"/>
      <c r="L547" s="7"/>
      <c r="M547" s="7"/>
      <c r="N547" s="14"/>
      <c r="O547" s="14"/>
      <c r="P547" s="14"/>
      <c r="Q547" s="14"/>
      <c r="R547" s="14"/>
      <c r="S547" s="14"/>
      <c r="T547" s="14"/>
      <c r="U547" s="14"/>
      <c r="AC547" s="14"/>
    </row>
    <row r="548" spans="7:29" x14ac:dyDescent="0.15">
      <c r="G548" s="14"/>
      <c r="H548" s="15"/>
      <c r="I548" s="14"/>
      <c r="J548" s="14"/>
      <c r="K548" s="14"/>
      <c r="N548" s="14"/>
      <c r="O548" s="14"/>
      <c r="P548" s="14"/>
      <c r="Q548" s="14"/>
      <c r="R548" s="14">
        <f t="shared" si="769"/>
        <v>0</v>
      </c>
      <c r="S548" s="14">
        <f t="shared" si="770"/>
        <v>0</v>
      </c>
      <c r="T548" s="14">
        <f t="shared" si="771"/>
        <v>0</v>
      </c>
      <c r="U548" s="14">
        <f t="shared" si="772"/>
        <v>0</v>
      </c>
      <c r="AC548" s="14">
        <f t="shared" si="765"/>
        <v>0</v>
      </c>
    </row>
    <row r="549" spans="7:29" x14ac:dyDescent="0.15">
      <c r="G549" s="14"/>
      <c r="H549" s="15"/>
      <c r="I549" s="14"/>
      <c r="J549" s="14"/>
      <c r="K549" s="14"/>
      <c r="L549" s="7"/>
      <c r="M549" s="7"/>
      <c r="N549" s="14"/>
      <c r="O549" s="14"/>
      <c r="P549" s="14"/>
      <c r="Q549" s="14"/>
      <c r="R549" s="14"/>
      <c r="S549" s="14"/>
      <c r="T549" s="14"/>
      <c r="U549" s="14"/>
      <c r="AC549" s="14"/>
    </row>
    <row r="550" spans="7:29" x14ac:dyDescent="0.15">
      <c r="G550" s="14"/>
      <c r="H550" s="15"/>
      <c r="I550" s="14"/>
      <c r="J550" s="14"/>
      <c r="K550" s="14"/>
      <c r="N550" s="14"/>
      <c r="O550" s="14"/>
      <c r="P550" s="14"/>
      <c r="Q550" s="14"/>
      <c r="R550" s="14">
        <f t="shared" ref="R550:R554" si="773">IF(G550&gt;=0.4,1,0)</f>
        <v>0</v>
      </c>
      <c r="S550" s="14">
        <f t="shared" si="770"/>
        <v>0</v>
      </c>
      <c r="T550" s="14">
        <f t="shared" si="771"/>
        <v>0</v>
      </c>
      <c r="U550" s="14">
        <f t="shared" si="772"/>
        <v>0</v>
      </c>
      <c r="AC550" s="14">
        <f t="shared" si="765"/>
        <v>0</v>
      </c>
    </row>
    <row r="551" spans="7:29" x14ac:dyDescent="0.15">
      <c r="G551" s="14"/>
      <c r="H551" s="15"/>
      <c r="I551" s="14"/>
      <c r="J551" s="14"/>
      <c r="K551" s="14"/>
      <c r="L551" s="7"/>
      <c r="M551" s="7"/>
      <c r="N551" s="14"/>
      <c r="O551" s="14"/>
      <c r="P551" s="14"/>
      <c r="Q551" s="14"/>
      <c r="R551" s="14"/>
      <c r="S551" s="14"/>
      <c r="T551" s="14"/>
      <c r="U551" s="14"/>
      <c r="AC551" s="14"/>
    </row>
    <row r="552" spans="7:29" x14ac:dyDescent="0.15">
      <c r="G552" s="14"/>
      <c r="H552" s="15"/>
      <c r="I552" s="14"/>
      <c r="J552" s="14"/>
      <c r="K552" s="14"/>
      <c r="N552" s="14"/>
      <c r="O552" s="14"/>
      <c r="P552" s="14"/>
      <c r="Q552" s="14"/>
      <c r="R552" s="14">
        <f t="shared" si="773"/>
        <v>0</v>
      </c>
      <c r="S552" s="14">
        <f t="shared" ref="S552:S556" si="774">IF(G552&lt;-1,1,0)</f>
        <v>0</v>
      </c>
      <c r="T552" s="14">
        <f t="shared" ref="T552:T556" si="775">IF(G552&gt;=2,1,0)</f>
        <v>0</v>
      </c>
      <c r="U552" s="14">
        <f t="shared" ref="U552:U556" si="776">IF(G552&lt;=-2,1,0)</f>
        <v>0</v>
      </c>
      <c r="AC552" s="14">
        <f t="shared" si="765"/>
        <v>0</v>
      </c>
    </row>
    <row r="553" spans="7:29" x14ac:dyDescent="0.15">
      <c r="G553" s="14"/>
      <c r="H553" s="15"/>
      <c r="I553" s="14"/>
      <c r="J553" s="14"/>
      <c r="K553" s="14"/>
      <c r="L553" s="7"/>
      <c r="M553" s="7"/>
      <c r="N553" s="14"/>
      <c r="O553" s="14"/>
      <c r="P553" s="14"/>
      <c r="Q553" s="14"/>
      <c r="R553" s="14"/>
      <c r="S553" s="14"/>
      <c r="T553" s="14"/>
      <c r="U553" s="14"/>
      <c r="AC553" s="14"/>
    </row>
    <row r="554" spans="7:29" x14ac:dyDescent="0.15">
      <c r="G554" s="14"/>
      <c r="H554" s="15"/>
      <c r="I554" s="14"/>
      <c r="J554" s="14"/>
      <c r="K554" s="14"/>
      <c r="N554" s="14"/>
      <c r="O554" s="14"/>
      <c r="P554" s="14"/>
      <c r="Q554" s="14"/>
      <c r="R554" s="14">
        <f t="shared" si="773"/>
        <v>0</v>
      </c>
      <c r="S554" s="14">
        <f t="shared" si="774"/>
        <v>0</v>
      </c>
      <c r="T554" s="14">
        <f t="shared" si="775"/>
        <v>0</v>
      </c>
      <c r="U554" s="14">
        <f t="shared" si="776"/>
        <v>0</v>
      </c>
      <c r="AC554" s="14">
        <f t="shared" si="765"/>
        <v>0</v>
      </c>
    </row>
    <row r="555" spans="7:29" x14ac:dyDescent="0.15">
      <c r="G555" s="14"/>
      <c r="H555" s="15"/>
      <c r="I555" s="14"/>
      <c r="J555" s="14"/>
      <c r="K555" s="14"/>
      <c r="L555" s="7"/>
      <c r="M555" s="7"/>
      <c r="N555" s="14"/>
      <c r="O555" s="14"/>
      <c r="P555" s="14"/>
      <c r="Q555" s="14"/>
      <c r="R555" s="14"/>
      <c r="S555" s="14"/>
      <c r="T555" s="14"/>
      <c r="U555" s="14"/>
      <c r="AC555" s="14"/>
    </row>
    <row r="556" spans="7:29" x14ac:dyDescent="0.15">
      <c r="G556" s="14"/>
      <c r="H556" s="15"/>
      <c r="I556" s="14"/>
      <c r="J556" s="14"/>
      <c r="K556" s="14"/>
      <c r="N556" s="14"/>
      <c r="O556" s="14"/>
      <c r="P556" s="14"/>
      <c r="Q556" s="14"/>
      <c r="R556" s="14">
        <f t="shared" ref="R556:R574" si="777">IF(G556&gt;=0.4,1,0)</f>
        <v>0</v>
      </c>
      <c r="S556" s="14">
        <f t="shared" si="774"/>
        <v>0</v>
      </c>
      <c r="T556" s="14">
        <f t="shared" si="775"/>
        <v>0</v>
      </c>
      <c r="U556" s="14">
        <f t="shared" si="776"/>
        <v>0</v>
      </c>
      <c r="AC556" s="14">
        <f t="shared" si="765"/>
        <v>0</v>
      </c>
    </row>
    <row r="557" spans="7:29" x14ac:dyDescent="0.15">
      <c r="G557" s="14"/>
      <c r="H557" s="15"/>
      <c r="I557" s="14"/>
      <c r="J557" s="14"/>
      <c r="K557" s="14"/>
      <c r="L557" s="7"/>
      <c r="M557" s="7"/>
      <c r="N557" s="14"/>
      <c r="O557" s="14"/>
      <c r="P557" s="14"/>
      <c r="Q557" s="14"/>
      <c r="R557" s="14"/>
      <c r="S557" s="14"/>
      <c r="T557" s="14"/>
      <c r="U557" s="14"/>
      <c r="AC557" s="14"/>
    </row>
    <row r="558" spans="7:29" x14ac:dyDescent="0.15">
      <c r="G558" s="14"/>
      <c r="H558" s="15"/>
      <c r="I558" s="14"/>
      <c r="J558" s="14"/>
      <c r="K558" s="14"/>
      <c r="N558" s="14"/>
      <c r="O558" s="14"/>
      <c r="P558" s="14"/>
      <c r="Q558" s="14"/>
      <c r="R558" s="14">
        <f t="shared" si="777"/>
        <v>0</v>
      </c>
      <c r="S558" s="14">
        <f t="shared" ref="S558:S562" si="778">IF(G558&lt;-1,1,0)</f>
        <v>0</v>
      </c>
      <c r="T558" s="14">
        <f t="shared" ref="T558:T562" si="779">IF(G558&gt;=2,1,0)</f>
        <v>0</v>
      </c>
      <c r="U558" s="14">
        <f t="shared" ref="U558:U562" si="780">IF(G558&lt;=-2,1,0)</f>
        <v>0</v>
      </c>
      <c r="AC558" s="14">
        <f t="shared" si="765"/>
        <v>0</v>
      </c>
    </row>
    <row r="559" spans="7:29" x14ac:dyDescent="0.15">
      <c r="G559" s="14"/>
      <c r="H559" s="15"/>
      <c r="I559" s="14"/>
      <c r="J559" s="14"/>
      <c r="K559" s="14"/>
      <c r="L559" s="7"/>
      <c r="M559" s="7"/>
      <c r="N559" s="14"/>
      <c r="O559" s="14"/>
      <c r="P559" s="14"/>
      <c r="Q559" s="14"/>
      <c r="R559" s="14"/>
      <c r="S559" s="14"/>
      <c r="T559" s="14"/>
      <c r="U559" s="14"/>
      <c r="AC559" s="14"/>
    </row>
    <row r="560" spans="7:29" x14ac:dyDescent="0.15">
      <c r="G560" s="14"/>
      <c r="H560" s="15"/>
      <c r="I560" s="14"/>
      <c r="J560" s="14"/>
      <c r="K560" s="14"/>
      <c r="N560" s="14"/>
      <c r="O560" s="14"/>
      <c r="P560" s="14"/>
      <c r="Q560" s="14"/>
      <c r="R560" s="14">
        <f t="shared" si="777"/>
        <v>0</v>
      </c>
      <c r="S560" s="14">
        <f t="shared" si="778"/>
        <v>0</v>
      </c>
      <c r="T560" s="14">
        <f t="shared" si="779"/>
        <v>0</v>
      </c>
      <c r="U560" s="14">
        <f t="shared" si="780"/>
        <v>0</v>
      </c>
      <c r="AC560" s="14">
        <f t="shared" si="765"/>
        <v>0</v>
      </c>
    </row>
    <row r="561" spans="7:29" x14ac:dyDescent="0.15">
      <c r="G561" s="14"/>
      <c r="H561" s="15"/>
      <c r="I561" s="14"/>
      <c r="J561" s="14"/>
      <c r="K561" s="14"/>
      <c r="L561" s="7"/>
      <c r="M561" s="7"/>
      <c r="N561" s="14"/>
      <c r="O561" s="14"/>
      <c r="P561" s="14"/>
      <c r="Q561" s="14"/>
      <c r="R561" s="14"/>
      <c r="S561" s="14"/>
      <c r="T561" s="14"/>
      <c r="U561" s="14"/>
      <c r="AC561" s="14"/>
    </row>
    <row r="562" spans="7:29" x14ac:dyDescent="0.15">
      <c r="G562" s="14"/>
      <c r="H562" s="15"/>
      <c r="I562" s="14"/>
      <c r="J562" s="14"/>
      <c r="K562" s="14"/>
      <c r="N562" s="14"/>
      <c r="O562" s="14"/>
      <c r="P562" s="14"/>
      <c r="Q562" s="14"/>
      <c r="R562" s="14">
        <f t="shared" si="777"/>
        <v>0</v>
      </c>
      <c r="S562" s="14">
        <f t="shared" si="778"/>
        <v>0</v>
      </c>
      <c r="T562" s="14">
        <f t="shared" si="779"/>
        <v>0</v>
      </c>
      <c r="U562" s="14">
        <f t="shared" si="780"/>
        <v>0</v>
      </c>
      <c r="AC562" s="14">
        <f t="shared" si="765"/>
        <v>0</v>
      </c>
    </row>
    <row r="563" spans="7:29" x14ac:dyDescent="0.15">
      <c r="G563" s="14"/>
      <c r="H563" s="15"/>
      <c r="I563" s="14"/>
      <c r="J563" s="14"/>
      <c r="K563" s="14"/>
      <c r="L563" s="7"/>
      <c r="M563" s="7"/>
      <c r="N563" s="14"/>
      <c r="O563" s="14"/>
      <c r="P563" s="14"/>
      <c r="Q563" s="14"/>
      <c r="R563" s="14"/>
      <c r="S563" s="14"/>
      <c r="T563" s="14"/>
      <c r="U563" s="14"/>
      <c r="AC563" s="14"/>
    </row>
    <row r="564" spans="7:29" x14ac:dyDescent="0.15">
      <c r="G564" s="14"/>
      <c r="H564" s="15"/>
      <c r="I564" s="14"/>
      <c r="J564" s="14"/>
      <c r="K564" s="14"/>
      <c r="N564" s="14"/>
      <c r="O564" s="14"/>
      <c r="P564" s="14"/>
      <c r="Q564" s="14"/>
      <c r="R564" s="14">
        <f t="shared" si="777"/>
        <v>0</v>
      </c>
      <c r="S564" s="14">
        <f t="shared" ref="S564:S568" si="781">IF(G564&lt;-1,1,0)</f>
        <v>0</v>
      </c>
      <c r="T564" s="14">
        <f t="shared" ref="T564:T568" si="782">IF(G564&gt;=2,1,0)</f>
        <v>0</v>
      </c>
      <c r="U564" s="14">
        <f t="shared" ref="U564:U568" si="783">IF(G564&lt;=-2,1,0)</f>
        <v>0</v>
      </c>
      <c r="AC564" s="14">
        <f t="shared" si="765"/>
        <v>0</v>
      </c>
    </row>
    <row r="565" spans="7:29" x14ac:dyDescent="0.15">
      <c r="G565" s="14"/>
      <c r="H565" s="15"/>
      <c r="I565" s="14"/>
      <c r="J565" s="14"/>
      <c r="K565" s="14"/>
      <c r="L565" s="7"/>
      <c r="M565" s="7"/>
      <c r="N565" s="14"/>
      <c r="O565" s="14"/>
      <c r="P565" s="14"/>
      <c r="Q565" s="14"/>
      <c r="R565" s="14"/>
      <c r="S565" s="14"/>
      <c r="T565" s="14"/>
      <c r="U565" s="14"/>
      <c r="AC565" s="14"/>
    </row>
    <row r="566" spans="7:29" x14ac:dyDescent="0.15">
      <c r="G566" s="14"/>
      <c r="H566" s="15"/>
      <c r="I566" s="14"/>
      <c r="J566" s="14"/>
      <c r="K566" s="14"/>
      <c r="N566" s="14"/>
      <c r="O566" s="14"/>
      <c r="P566" s="14"/>
      <c r="Q566" s="14"/>
      <c r="R566" s="14">
        <f t="shared" si="777"/>
        <v>0</v>
      </c>
      <c r="S566" s="14">
        <f t="shared" si="781"/>
        <v>0</v>
      </c>
      <c r="T566" s="14">
        <f t="shared" si="782"/>
        <v>0</v>
      </c>
      <c r="U566" s="14">
        <f t="shared" si="783"/>
        <v>0</v>
      </c>
      <c r="AC566" s="14">
        <f t="shared" si="765"/>
        <v>0</v>
      </c>
    </row>
    <row r="567" spans="7:29" x14ac:dyDescent="0.15">
      <c r="G567" s="14"/>
      <c r="H567" s="15"/>
      <c r="I567" s="14"/>
      <c r="J567" s="14"/>
      <c r="K567" s="14"/>
      <c r="L567" s="7"/>
      <c r="M567" s="7"/>
      <c r="N567" s="14"/>
      <c r="O567" s="14"/>
      <c r="P567" s="14"/>
      <c r="Q567" s="14"/>
      <c r="R567" s="14"/>
      <c r="S567" s="14"/>
      <c r="T567" s="14"/>
      <c r="U567" s="14"/>
      <c r="AC567" s="14"/>
    </row>
    <row r="568" spans="7:29" x14ac:dyDescent="0.15">
      <c r="G568" s="14"/>
      <c r="H568" s="15"/>
      <c r="I568" s="14"/>
      <c r="J568" s="14"/>
      <c r="K568" s="14"/>
      <c r="N568" s="14"/>
      <c r="O568" s="14"/>
      <c r="P568" s="14"/>
      <c r="Q568" s="14"/>
      <c r="R568" s="14">
        <f t="shared" si="777"/>
        <v>0</v>
      </c>
      <c r="S568" s="14">
        <f t="shared" si="781"/>
        <v>0</v>
      </c>
      <c r="T568" s="14">
        <f t="shared" si="782"/>
        <v>0</v>
      </c>
      <c r="U568" s="14">
        <f t="shared" si="783"/>
        <v>0</v>
      </c>
      <c r="AC568" s="14">
        <f t="shared" si="765"/>
        <v>0</v>
      </c>
    </row>
    <row r="569" spans="7:29" x14ac:dyDescent="0.15">
      <c r="G569" s="14"/>
      <c r="H569" s="15"/>
      <c r="I569" s="14"/>
      <c r="J569" s="14"/>
      <c r="K569" s="14"/>
      <c r="L569" s="7"/>
      <c r="M569" s="7"/>
      <c r="N569" s="14"/>
      <c r="O569" s="14"/>
      <c r="P569" s="14"/>
      <c r="Q569" s="14"/>
      <c r="R569" s="14"/>
      <c r="S569" s="14"/>
      <c r="T569" s="14"/>
      <c r="U569" s="14"/>
      <c r="AC569" s="14"/>
    </row>
    <row r="570" spans="7:29" x14ac:dyDescent="0.15">
      <c r="G570" s="14"/>
      <c r="H570" s="15"/>
      <c r="I570" s="14"/>
      <c r="J570" s="14"/>
      <c r="K570" s="14"/>
      <c r="N570" s="14"/>
      <c r="O570" s="14"/>
      <c r="P570" s="14"/>
      <c r="Q570" s="14"/>
      <c r="R570" s="14">
        <f t="shared" si="777"/>
        <v>0</v>
      </c>
      <c r="S570" s="14">
        <f t="shared" ref="S570:S574" si="784">IF(G570&lt;-1,1,0)</f>
        <v>0</v>
      </c>
      <c r="T570" s="14">
        <f t="shared" ref="T570:T574" si="785">IF(G570&gt;=2,1,0)</f>
        <v>0</v>
      </c>
      <c r="U570" s="14">
        <f t="shared" ref="U570:U574" si="786">IF(G570&lt;=-2,1,0)</f>
        <v>0</v>
      </c>
      <c r="AC570" s="14">
        <f t="shared" si="765"/>
        <v>0</v>
      </c>
    </row>
    <row r="571" spans="7:29" x14ac:dyDescent="0.15">
      <c r="G571" s="14"/>
      <c r="H571" s="15"/>
      <c r="I571" s="14"/>
      <c r="J571" s="14"/>
      <c r="K571" s="14"/>
      <c r="L571" s="7"/>
      <c r="M571" s="7"/>
      <c r="N571" s="14"/>
      <c r="O571" s="14"/>
      <c r="P571" s="14"/>
      <c r="Q571" s="14"/>
      <c r="R571" s="14"/>
      <c r="S571" s="14"/>
      <c r="T571" s="14"/>
      <c r="U571" s="14"/>
      <c r="AC571" s="14"/>
    </row>
    <row r="572" spans="7:29" x14ac:dyDescent="0.15">
      <c r="G572" s="14"/>
      <c r="H572" s="15"/>
      <c r="I572" s="14"/>
      <c r="J572" s="14"/>
      <c r="K572" s="14"/>
      <c r="N572" s="14"/>
      <c r="O572" s="14"/>
      <c r="P572" s="14"/>
      <c r="Q572" s="14"/>
      <c r="R572" s="14">
        <f t="shared" si="777"/>
        <v>0</v>
      </c>
      <c r="S572" s="14">
        <f t="shared" si="784"/>
        <v>0</v>
      </c>
      <c r="T572" s="14">
        <f t="shared" si="785"/>
        <v>0</v>
      </c>
      <c r="U572" s="14">
        <f t="shared" si="786"/>
        <v>0</v>
      </c>
      <c r="AC572" s="14">
        <f t="shared" si="765"/>
        <v>0</v>
      </c>
    </row>
    <row r="573" spans="7:29" x14ac:dyDescent="0.15">
      <c r="G573" s="14"/>
      <c r="H573" s="15"/>
      <c r="I573" s="14"/>
      <c r="J573" s="14"/>
      <c r="K573" s="14"/>
      <c r="L573" s="7"/>
      <c r="M573" s="7"/>
      <c r="N573" s="14"/>
      <c r="O573" s="14"/>
      <c r="P573" s="14"/>
      <c r="Q573" s="14"/>
      <c r="R573" s="14"/>
      <c r="S573" s="14"/>
      <c r="T573" s="14"/>
      <c r="U573" s="14"/>
      <c r="AC573" s="14"/>
    </row>
    <row r="574" spans="7:29" x14ac:dyDescent="0.15">
      <c r="G574" s="14"/>
      <c r="H574" s="15"/>
      <c r="I574" s="14"/>
      <c r="J574" s="14"/>
      <c r="K574" s="14"/>
      <c r="N574" s="14"/>
      <c r="O574" s="14"/>
      <c r="P574" s="14"/>
      <c r="Q574" s="14"/>
      <c r="R574" s="14">
        <f t="shared" si="777"/>
        <v>0</v>
      </c>
      <c r="S574" s="14">
        <f t="shared" si="784"/>
        <v>0</v>
      </c>
      <c r="T574" s="14">
        <f t="shared" si="785"/>
        <v>0</v>
      </c>
      <c r="U574" s="14">
        <f t="shared" si="786"/>
        <v>0</v>
      </c>
      <c r="AC574" s="14">
        <f t="shared" si="765"/>
        <v>0</v>
      </c>
    </row>
    <row r="575" spans="7:29" x14ac:dyDescent="0.15">
      <c r="G575" s="14"/>
      <c r="H575" s="15"/>
      <c r="I575" s="14"/>
      <c r="J575" s="14"/>
      <c r="K575" s="14"/>
      <c r="L575" s="7"/>
      <c r="M575" s="7"/>
      <c r="N575" s="14"/>
      <c r="O575" s="14"/>
      <c r="P575" s="14"/>
      <c r="Q575" s="14"/>
      <c r="R575" s="14"/>
      <c r="S575" s="14"/>
      <c r="T575" s="14"/>
      <c r="U575" s="14"/>
      <c r="AC575" s="14"/>
    </row>
    <row r="576" spans="7:29" x14ac:dyDescent="0.15">
      <c r="G576" s="14"/>
      <c r="H576" s="15"/>
      <c r="I576" s="14"/>
      <c r="J576" s="14"/>
      <c r="K576" s="14"/>
      <c r="N576" s="14"/>
      <c r="O576" s="14"/>
      <c r="P576" s="14"/>
      <c r="Q576" s="14"/>
      <c r="R576" s="14">
        <f t="shared" ref="R576:R580" si="787">IF(G576&gt;=0.4,1,0)</f>
        <v>0</v>
      </c>
      <c r="S576" s="14">
        <f t="shared" ref="S576:S580" si="788">IF(G576&lt;-1,1,0)</f>
        <v>0</v>
      </c>
      <c r="T576" s="14">
        <f t="shared" ref="T576:T580" si="789">IF(G576&gt;=2,1,0)</f>
        <v>0</v>
      </c>
      <c r="U576" s="14">
        <f t="shared" ref="U576:U580" si="790">IF(G576&lt;=-2,1,0)</f>
        <v>0</v>
      </c>
      <c r="AC576" s="14">
        <f t="shared" si="765"/>
        <v>0</v>
      </c>
    </row>
    <row r="577" spans="7:29" x14ac:dyDescent="0.15">
      <c r="G577" s="14"/>
      <c r="H577" s="15"/>
      <c r="I577" s="14"/>
      <c r="J577" s="14"/>
      <c r="K577" s="14"/>
      <c r="L577" s="7"/>
      <c r="M577" s="7"/>
      <c r="N577" s="14"/>
      <c r="O577" s="14"/>
      <c r="P577" s="14"/>
      <c r="Q577" s="14"/>
      <c r="R577" s="14"/>
      <c r="S577" s="14"/>
      <c r="T577" s="14"/>
      <c r="U577" s="14"/>
      <c r="AC577" s="14"/>
    </row>
    <row r="578" spans="7:29" x14ac:dyDescent="0.15">
      <c r="G578" s="14"/>
      <c r="H578" s="15"/>
      <c r="I578" s="14"/>
      <c r="J578" s="14"/>
      <c r="K578" s="14"/>
      <c r="N578" s="14"/>
      <c r="O578" s="14"/>
      <c r="P578" s="14"/>
      <c r="Q578" s="14"/>
      <c r="R578" s="14">
        <f t="shared" si="787"/>
        <v>0</v>
      </c>
      <c r="S578" s="14">
        <f t="shared" si="788"/>
        <v>0</v>
      </c>
      <c r="T578" s="14">
        <f t="shared" si="789"/>
        <v>0</v>
      </c>
      <c r="U578" s="14">
        <f t="shared" si="790"/>
        <v>0</v>
      </c>
      <c r="AC578" s="14">
        <f t="shared" si="765"/>
        <v>0</v>
      </c>
    </row>
    <row r="579" spans="7:29" x14ac:dyDescent="0.15">
      <c r="G579" s="14"/>
      <c r="H579" s="15"/>
      <c r="I579" s="14"/>
      <c r="J579" s="14"/>
      <c r="K579" s="14"/>
      <c r="L579" s="7"/>
      <c r="M579" s="7"/>
      <c r="N579" s="14"/>
      <c r="O579" s="14"/>
      <c r="P579" s="14"/>
      <c r="Q579" s="14"/>
      <c r="R579" s="14"/>
      <c r="S579" s="14"/>
      <c r="T579" s="14"/>
      <c r="U579" s="14"/>
      <c r="AC579" s="14"/>
    </row>
    <row r="580" spans="7:29" x14ac:dyDescent="0.15">
      <c r="G580" s="14"/>
      <c r="H580" s="15"/>
      <c r="I580" s="14"/>
      <c r="J580" s="14"/>
      <c r="K580" s="14"/>
      <c r="N580" s="14"/>
      <c r="O580" s="14"/>
      <c r="P580" s="14"/>
      <c r="Q580" s="14"/>
      <c r="R580" s="14">
        <f t="shared" si="787"/>
        <v>0</v>
      </c>
      <c r="S580" s="14">
        <f t="shared" si="788"/>
        <v>0</v>
      </c>
      <c r="T580" s="14">
        <f t="shared" si="789"/>
        <v>0</v>
      </c>
      <c r="U580" s="14">
        <f t="shared" si="790"/>
        <v>0</v>
      </c>
      <c r="AC580" s="14">
        <f t="shared" si="765"/>
        <v>0</v>
      </c>
    </row>
    <row r="581" spans="7:29" x14ac:dyDescent="0.15">
      <c r="G581" s="14"/>
      <c r="H581" s="15"/>
      <c r="I581" s="14"/>
      <c r="J581" s="14"/>
      <c r="K581" s="14"/>
      <c r="L581" s="7"/>
      <c r="M581" s="7"/>
      <c r="N581" s="14"/>
      <c r="O581" s="14"/>
      <c r="P581" s="14"/>
      <c r="Q581" s="14"/>
      <c r="R581" s="14"/>
      <c r="S581" s="14"/>
      <c r="T581" s="14"/>
      <c r="U581" s="14"/>
      <c r="AC581" s="14"/>
    </row>
    <row r="582" spans="7:29" x14ac:dyDescent="0.15">
      <c r="G582" s="14"/>
      <c r="H582" s="15"/>
      <c r="I582" s="14"/>
      <c r="J582" s="14"/>
      <c r="K582" s="14"/>
      <c r="N582" s="14"/>
      <c r="O582" s="14"/>
      <c r="P582" s="14"/>
      <c r="Q582" s="14"/>
      <c r="R582" s="14">
        <f t="shared" ref="R582:R586" si="791">IF(G582&gt;=0.4,1,0)</f>
        <v>0</v>
      </c>
      <c r="S582" s="14">
        <f t="shared" ref="S582:S586" si="792">IF(G582&lt;-1,1,0)</f>
        <v>0</v>
      </c>
      <c r="T582" s="14">
        <f t="shared" ref="T582:T586" si="793">IF(G582&gt;=2,1,0)</f>
        <v>0</v>
      </c>
      <c r="U582" s="14">
        <f t="shared" ref="U582:U586" si="794">IF(G582&lt;=-2,1,0)</f>
        <v>0</v>
      </c>
      <c r="AC582" s="14">
        <f t="shared" si="765"/>
        <v>0</v>
      </c>
    </row>
    <row r="583" spans="7:29" x14ac:dyDescent="0.15">
      <c r="G583" s="14"/>
      <c r="H583" s="15"/>
      <c r="I583" s="14"/>
      <c r="J583" s="14"/>
      <c r="K583" s="14"/>
      <c r="L583" s="7"/>
      <c r="M583" s="7"/>
      <c r="N583" s="14"/>
      <c r="O583" s="14"/>
      <c r="P583" s="14"/>
      <c r="Q583" s="14"/>
      <c r="R583" s="14"/>
      <c r="S583" s="14"/>
      <c r="T583" s="14"/>
      <c r="U583" s="14"/>
      <c r="AC583" s="14"/>
    </row>
    <row r="584" spans="7:29" x14ac:dyDescent="0.15">
      <c r="G584" s="14"/>
      <c r="H584" s="15"/>
      <c r="I584" s="14"/>
      <c r="J584" s="14"/>
      <c r="K584" s="14"/>
      <c r="N584" s="14"/>
      <c r="O584" s="14"/>
      <c r="P584" s="14"/>
      <c r="Q584" s="14"/>
      <c r="R584" s="14">
        <f t="shared" si="791"/>
        <v>0</v>
      </c>
      <c r="S584" s="14">
        <f t="shared" si="792"/>
        <v>0</v>
      </c>
      <c r="T584" s="14">
        <f t="shared" si="793"/>
        <v>0</v>
      </c>
      <c r="U584" s="14">
        <f t="shared" si="794"/>
        <v>0</v>
      </c>
      <c r="AC584" s="14">
        <f t="shared" si="765"/>
        <v>0</v>
      </c>
    </row>
    <row r="585" spans="7:29" x14ac:dyDescent="0.15">
      <c r="G585" s="14"/>
      <c r="H585" s="15"/>
      <c r="I585" s="14"/>
      <c r="J585" s="14"/>
      <c r="K585" s="14"/>
      <c r="L585" s="7"/>
      <c r="M585" s="7"/>
      <c r="N585" s="14"/>
      <c r="O585" s="14"/>
      <c r="P585" s="14"/>
      <c r="Q585" s="14"/>
      <c r="R585" s="14"/>
      <c r="S585" s="14"/>
      <c r="T585" s="14"/>
      <c r="U585" s="14"/>
      <c r="AC585" s="14"/>
    </row>
    <row r="586" spans="7:29" x14ac:dyDescent="0.15">
      <c r="G586" s="14"/>
      <c r="H586" s="15"/>
      <c r="I586" s="14"/>
      <c r="J586" s="14"/>
      <c r="K586" s="14"/>
      <c r="N586" s="14"/>
      <c r="O586" s="14"/>
      <c r="P586" s="14"/>
      <c r="Q586" s="14"/>
      <c r="R586" s="14">
        <f t="shared" si="791"/>
        <v>0</v>
      </c>
      <c r="S586" s="14">
        <f t="shared" si="792"/>
        <v>0</v>
      </c>
      <c r="T586" s="14">
        <f t="shared" si="793"/>
        <v>0</v>
      </c>
      <c r="U586" s="14">
        <f t="shared" si="794"/>
        <v>0</v>
      </c>
      <c r="AC586" s="14">
        <f t="shared" si="765"/>
        <v>0</v>
      </c>
    </row>
    <row r="587" spans="7:29" x14ac:dyDescent="0.15">
      <c r="G587" s="14"/>
      <c r="H587" s="15"/>
      <c r="I587" s="14"/>
      <c r="J587" s="14"/>
      <c r="K587" s="14"/>
      <c r="L587" s="7"/>
      <c r="M587" s="7"/>
      <c r="N587" s="14"/>
      <c r="O587" s="14"/>
      <c r="P587" s="14"/>
      <c r="Q587" s="14"/>
      <c r="R587" s="14"/>
      <c r="S587" s="14"/>
      <c r="T587" s="14"/>
      <c r="U587" s="14"/>
      <c r="AC587" s="14"/>
    </row>
    <row r="588" spans="7:29" x14ac:dyDescent="0.15">
      <c r="G588" s="14"/>
      <c r="H588" s="15"/>
      <c r="I588" s="14"/>
      <c r="J588" s="14"/>
      <c r="K588" s="14"/>
      <c r="N588" s="14"/>
      <c r="O588" s="14"/>
      <c r="P588" s="14"/>
      <c r="Q588" s="14"/>
      <c r="R588" s="14">
        <f t="shared" ref="R588:R592" si="795">IF(G588&gt;=0.4,1,0)</f>
        <v>0</v>
      </c>
      <c r="S588" s="14">
        <f t="shared" ref="S588:S592" si="796">IF(G588&lt;-1,1,0)</f>
        <v>0</v>
      </c>
      <c r="T588" s="14">
        <f t="shared" ref="T588:T592" si="797">IF(G588&gt;=2,1,0)</f>
        <v>0</v>
      </c>
      <c r="U588" s="14">
        <f t="shared" ref="U588:U592" si="798">IF(G588&lt;=-2,1,0)</f>
        <v>0</v>
      </c>
      <c r="AC588" s="14">
        <f t="shared" si="765"/>
        <v>0</v>
      </c>
    </row>
    <row r="589" spans="7:29" x14ac:dyDescent="0.15">
      <c r="G589" s="14"/>
      <c r="H589" s="15"/>
      <c r="I589" s="14"/>
      <c r="J589" s="14"/>
      <c r="K589" s="14"/>
      <c r="L589" s="7"/>
      <c r="M589" s="7"/>
      <c r="N589" s="14"/>
      <c r="O589" s="14"/>
      <c r="P589" s="14"/>
      <c r="Q589" s="14"/>
      <c r="R589" s="14"/>
      <c r="S589" s="14"/>
      <c r="T589" s="14"/>
      <c r="U589" s="14"/>
      <c r="AC589" s="14"/>
    </row>
    <row r="590" spans="7:29" x14ac:dyDescent="0.15">
      <c r="G590" s="14"/>
      <c r="H590" s="15"/>
      <c r="I590" s="14"/>
      <c r="J590" s="14"/>
      <c r="K590" s="14"/>
      <c r="N590" s="14"/>
      <c r="O590" s="14"/>
      <c r="P590" s="14"/>
      <c r="Q590" s="14"/>
      <c r="R590" s="14">
        <f t="shared" si="795"/>
        <v>0</v>
      </c>
      <c r="S590" s="14">
        <f t="shared" si="796"/>
        <v>0</v>
      </c>
      <c r="T590" s="14">
        <f t="shared" si="797"/>
        <v>0</v>
      </c>
      <c r="U590" s="14">
        <f t="shared" si="798"/>
        <v>0</v>
      </c>
      <c r="AC590" s="14">
        <f t="shared" si="765"/>
        <v>0</v>
      </c>
    </row>
    <row r="591" spans="7:29" x14ac:dyDescent="0.15">
      <c r="G591" s="14"/>
      <c r="H591" s="15"/>
      <c r="I591" s="14"/>
      <c r="J591" s="14"/>
      <c r="K591" s="14"/>
      <c r="L591" s="7"/>
      <c r="M591" s="7"/>
      <c r="N591" s="14"/>
      <c r="O591" s="14"/>
      <c r="P591" s="14"/>
      <c r="Q591" s="14"/>
      <c r="R591" s="14"/>
      <c r="S591" s="14"/>
      <c r="T591" s="14"/>
      <c r="U591" s="14"/>
      <c r="AC591" s="14"/>
    </row>
    <row r="592" spans="7:29" x14ac:dyDescent="0.15">
      <c r="G592" s="14"/>
      <c r="H592" s="15"/>
      <c r="I592" s="14"/>
      <c r="J592" s="14"/>
      <c r="K592" s="14"/>
      <c r="N592" s="14"/>
      <c r="O592" s="14"/>
      <c r="P592" s="14"/>
      <c r="Q592" s="14"/>
      <c r="R592" s="14">
        <f t="shared" si="795"/>
        <v>0</v>
      </c>
      <c r="S592" s="14">
        <f t="shared" si="796"/>
        <v>0</v>
      </c>
      <c r="T592" s="14">
        <f t="shared" si="797"/>
        <v>0</v>
      </c>
      <c r="U592" s="14">
        <f t="shared" si="798"/>
        <v>0</v>
      </c>
      <c r="AC592" s="14">
        <f t="shared" si="765"/>
        <v>0</v>
      </c>
    </row>
    <row r="593" spans="7:29" x14ac:dyDescent="0.15">
      <c r="G593" s="14"/>
      <c r="H593" s="15"/>
      <c r="I593" s="14"/>
      <c r="J593" s="14"/>
      <c r="K593" s="14"/>
      <c r="L593" s="7"/>
      <c r="M593" s="7"/>
      <c r="N593" s="14"/>
      <c r="O593" s="14"/>
      <c r="P593" s="14"/>
      <c r="Q593" s="14"/>
      <c r="R593" s="14"/>
      <c r="S593" s="14"/>
      <c r="T593" s="14"/>
      <c r="U593" s="14"/>
      <c r="AC593" s="14"/>
    </row>
    <row r="594" spans="7:29" x14ac:dyDescent="0.15">
      <c r="G594" s="14"/>
      <c r="H594" s="15"/>
      <c r="I594" s="14"/>
      <c r="J594" s="14"/>
      <c r="K594" s="14"/>
      <c r="N594" s="14"/>
      <c r="O594" s="14"/>
      <c r="P594" s="14"/>
      <c r="Q594" s="14"/>
      <c r="R594" s="14">
        <f t="shared" ref="R594:R598" si="799">IF(G594&gt;=0.4,1,0)</f>
        <v>0</v>
      </c>
      <c r="S594" s="14">
        <f t="shared" ref="S594:S598" si="800">IF(G594&lt;-1,1,0)</f>
        <v>0</v>
      </c>
      <c r="T594" s="14">
        <f t="shared" ref="T594:T598" si="801">IF(G594&gt;=2,1,0)</f>
        <v>0</v>
      </c>
      <c r="U594" s="14">
        <f t="shared" ref="U594:U598" si="802">IF(G594&lt;=-2,1,0)</f>
        <v>0</v>
      </c>
      <c r="AC594" s="14">
        <f t="shared" si="765"/>
        <v>0</v>
      </c>
    </row>
    <row r="595" spans="7:29" x14ac:dyDescent="0.15">
      <c r="G595" s="14"/>
      <c r="H595" s="15"/>
      <c r="I595" s="14"/>
      <c r="J595" s="14"/>
      <c r="K595" s="14"/>
      <c r="L595" s="7"/>
      <c r="M595" s="7"/>
      <c r="N595" s="14"/>
      <c r="O595" s="14"/>
      <c r="P595" s="14"/>
      <c r="Q595" s="14"/>
      <c r="R595" s="14"/>
      <c r="S595" s="14"/>
      <c r="T595" s="14"/>
      <c r="U595" s="14"/>
      <c r="AC595" s="14"/>
    </row>
    <row r="596" spans="7:29" x14ac:dyDescent="0.15">
      <c r="G596" s="14"/>
      <c r="H596" s="15"/>
      <c r="I596" s="14"/>
      <c r="J596" s="14"/>
      <c r="K596" s="14"/>
      <c r="N596" s="14"/>
      <c r="O596" s="14"/>
      <c r="P596" s="14"/>
      <c r="Q596" s="14"/>
      <c r="R596" s="14">
        <f t="shared" si="799"/>
        <v>0</v>
      </c>
      <c r="S596" s="14">
        <f t="shared" si="800"/>
        <v>0</v>
      </c>
      <c r="T596" s="14">
        <f t="shared" si="801"/>
        <v>0</v>
      </c>
      <c r="U596" s="14">
        <f t="shared" si="802"/>
        <v>0</v>
      </c>
      <c r="AC596" s="14">
        <f t="shared" si="765"/>
        <v>0</v>
      </c>
    </row>
    <row r="597" spans="7:29" x14ac:dyDescent="0.15">
      <c r="G597" s="14"/>
      <c r="H597" s="15"/>
      <c r="I597" s="14"/>
      <c r="J597" s="14"/>
      <c r="K597" s="14"/>
      <c r="L597" s="7"/>
      <c r="M597" s="7"/>
      <c r="N597" s="14"/>
      <c r="O597" s="14"/>
      <c r="P597" s="14"/>
      <c r="Q597" s="14"/>
      <c r="R597" s="14"/>
      <c r="S597" s="14"/>
      <c r="T597" s="14"/>
      <c r="U597" s="14"/>
      <c r="AC597" s="14"/>
    </row>
    <row r="598" spans="7:29" x14ac:dyDescent="0.15">
      <c r="G598" s="14"/>
      <c r="H598" s="15"/>
      <c r="I598" s="14"/>
      <c r="J598" s="14"/>
      <c r="K598" s="14"/>
      <c r="N598" s="14"/>
      <c r="O598" s="14"/>
      <c r="P598" s="14"/>
      <c r="Q598" s="14"/>
      <c r="R598" s="14">
        <f t="shared" si="799"/>
        <v>0</v>
      </c>
      <c r="S598" s="14">
        <f t="shared" si="800"/>
        <v>0</v>
      </c>
      <c r="T598" s="14">
        <f t="shared" si="801"/>
        <v>0</v>
      </c>
      <c r="U598" s="14">
        <f t="shared" si="802"/>
        <v>0</v>
      </c>
      <c r="AC598" s="14">
        <f t="shared" si="765"/>
        <v>0</v>
      </c>
    </row>
    <row r="599" spans="7:29" x14ac:dyDescent="0.15">
      <c r="G599" s="14"/>
      <c r="H599" s="15"/>
      <c r="I599" s="14"/>
      <c r="J599" s="14"/>
      <c r="K599" s="14"/>
      <c r="L599" s="7"/>
      <c r="M599" s="7"/>
      <c r="N599" s="14"/>
      <c r="O599" s="14"/>
      <c r="P599" s="14"/>
      <c r="Q599" s="14"/>
      <c r="R599" s="14"/>
      <c r="S599" s="14"/>
      <c r="T599" s="14"/>
      <c r="U599" s="14"/>
      <c r="AC599" s="14"/>
    </row>
    <row r="600" spans="7:29" x14ac:dyDescent="0.15">
      <c r="G600" s="14"/>
      <c r="H600" s="15"/>
      <c r="I600" s="14"/>
      <c r="J600" s="14"/>
      <c r="K600" s="14"/>
      <c r="N600" s="14"/>
      <c r="O600" s="14"/>
      <c r="P600" s="14"/>
      <c r="Q600" s="14"/>
      <c r="R600" s="14">
        <f t="shared" ref="R600:R604" si="803">IF(G600&gt;=0.4,1,0)</f>
        <v>0</v>
      </c>
      <c r="S600" s="14">
        <f t="shared" ref="S600:S604" si="804">IF(G600&lt;-1,1,0)</f>
        <v>0</v>
      </c>
      <c r="T600" s="14">
        <f t="shared" ref="T600:T604" si="805">IF(G600&gt;=2,1,0)</f>
        <v>0</v>
      </c>
      <c r="U600" s="14">
        <f t="shared" ref="U600:U604" si="806">IF(G600&lt;=-2,1,0)</f>
        <v>0</v>
      </c>
      <c r="AC600" s="14">
        <f t="shared" si="765"/>
        <v>0</v>
      </c>
    </row>
    <row r="601" spans="7:29" x14ac:dyDescent="0.15">
      <c r="G601" s="14"/>
      <c r="H601" s="15"/>
      <c r="I601" s="14"/>
      <c r="J601" s="14"/>
      <c r="K601" s="14"/>
      <c r="L601" s="7"/>
      <c r="M601" s="7"/>
      <c r="N601" s="14"/>
      <c r="O601" s="14"/>
      <c r="P601" s="14"/>
      <c r="Q601" s="14"/>
      <c r="R601" s="14"/>
      <c r="S601" s="14"/>
      <c r="T601" s="14"/>
      <c r="U601" s="14"/>
      <c r="AC601" s="14"/>
    </row>
    <row r="602" spans="7:29" x14ac:dyDescent="0.15">
      <c r="G602" s="14"/>
      <c r="H602" s="15"/>
      <c r="I602" s="14"/>
      <c r="J602" s="14"/>
      <c r="K602" s="14"/>
      <c r="N602" s="14"/>
      <c r="O602" s="14"/>
      <c r="P602" s="14"/>
      <c r="Q602" s="14"/>
      <c r="R602" s="14">
        <f t="shared" si="803"/>
        <v>0</v>
      </c>
      <c r="S602" s="14">
        <f t="shared" si="804"/>
        <v>0</v>
      </c>
      <c r="T602" s="14">
        <f t="shared" si="805"/>
        <v>0</v>
      </c>
      <c r="U602" s="14">
        <f t="shared" si="806"/>
        <v>0</v>
      </c>
      <c r="AC602" s="14">
        <f t="shared" ref="AC602:AC664" si="807">IF(G602&lt;=-3,1,0)</f>
        <v>0</v>
      </c>
    </row>
    <row r="603" spans="7:29" x14ac:dyDescent="0.15">
      <c r="G603" s="14"/>
      <c r="H603" s="15"/>
      <c r="I603" s="14"/>
      <c r="J603" s="14"/>
      <c r="K603" s="14"/>
      <c r="L603" s="7"/>
      <c r="M603" s="7"/>
      <c r="N603" s="14"/>
      <c r="O603" s="14"/>
      <c r="P603" s="14"/>
      <c r="Q603" s="14"/>
      <c r="R603" s="14"/>
      <c r="S603" s="14"/>
      <c r="T603" s="14"/>
      <c r="U603" s="14"/>
      <c r="AC603" s="14"/>
    </row>
    <row r="604" spans="7:29" x14ac:dyDescent="0.15">
      <c r="G604" s="14"/>
      <c r="H604" s="15"/>
      <c r="I604" s="14"/>
      <c r="J604" s="14"/>
      <c r="K604" s="14"/>
      <c r="N604" s="14"/>
      <c r="O604" s="14"/>
      <c r="P604" s="14"/>
      <c r="Q604" s="14"/>
      <c r="R604" s="14">
        <f t="shared" si="803"/>
        <v>0</v>
      </c>
      <c r="S604" s="14">
        <f t="shared" si="804"/>
        <v>0</v>
      </c>
      <c r="T604" s="14">
        <f t="shared" si="805"/>
        <v>0</v>
      </c>
      <c r="U604" s="14">
        <f t="shared" si="806"/>
        <v>0</v>
      </c>
      <c r="AC604" s="14">
        <f t="shared" si="807"/>
        <v>0</v>
      </c>
    </row>
    <row r="605" spans="7:29" x14ac:dyDescent="0.15">
      <c r="G605" s="14"/>
      <c r="H605" s="15"/>
      <c r="I605" s="14"/>
      <c r="J605" s="14"/>
      <c r="K605" s="14"/>
      <c r="L605" s="7"/>
      <c r="M605" s="7"/>
      <c r="N605" s="14"/>
      <c r="O605" s="14"/>
      <c r="P605" s="14"/>
      <c r="Q605" s="14"/>
      <c r="R605" s="14"/>
      <c r="S605" s="14"/>
      <c r="T605" s="14"/>
      <c r="U605" s="14"/>
      <c r="AC605" s="14"/>
    </row>
    <row r="606" spans="7:29" x14ac:dyDescent="0.15">
      <c r="G606" s="14"/>
      <c r="H606" s="15"/>
      <c r="I606" s="14"/>
      <c r="J606" s="14"/>
      <c r="K606" s="14"/>
      <c r="N606" s="14"/>
      <c r="O606" s="14"/>
      <c r="P606" s="14"/>
      <c r="Q606" s="14"/>
      <c r="R606" s="14">
        <f t="shared" ref="R606:R610" si="808">IF(G606&gt;=0.4,1,0)</f>
        <v>0</v>
      </c>
      <c r="S606" s="14">
        <f t="shared" ref="S606:S610" si="809">IF(G606&lt;-1,1,0)</f>
        <v>0</v>
      </c>
      <c r="T606" s="14">
        <f t="shared" ref="T606:T610" si="810">IF(G606&gt;=2,1,0)</f>
        <v>0</v>
      </c>
      <c r="U606" s="14">
        <f t="shared" ref="U606:U610" si="811">IF(G606&lt;=-2,1,0)</f>
        <v>0</v>
      </c>
      <c r="AC606" s="14">
        <f t="shared" si="807"/>
        <v>0</v>
      </c>
    </row>
    <row r="607" spans="7:29" x14ac:dyDescent="0.15">
      <c r="G607" s="14"/>
      <c r="H607" s="15"/>
      <c r="I607" s="14"/>
      <c r="J607" s="14"/>
      <c r="K607" s="14"/>
      <c r="L607" s="7"/>
      <c r="M607" s="7"/>
      <c r="N607" s="14"/>
      <c r="O607" s="14"/>
      <c r="P607" s="14"/>
      <c r="Q607" s="14"/>
      <c r="R607" s="14"/>
      <c r="S607" s="14"/>
      <c r="T607" s="14"/>
      <c r="U607" s="14"/>
      <c r="AC607" s="14"/>
    </row>
    <row r="608" spans="7:29" x14ac:dyDescent="0.15">
      <c r="G608" s="14"/>
      <c r="H608" s="15"/>
      <c r="I608" s="14"/>
      <c r="J608" s="14"/>
      <c r="K608" s="14"/>
      <c r="N608" s="14"/>
      <c r="O608" s="14"/>
      <c r="P608" s="14"/>
      <c r="Q608" s="14"/>
      <c r="R608" s="14">
        <f t="shared" si="808"/>
        <v>0</v>
      </c>
      <c r="S608" s="14">
        <f t="shared" si="809"/>
        <v>0</v>
      </c>
      <c r="T608" s="14">
        <f t="shared" si="810"/>
        <v>0</v>
      </c>
      <c r="U608" s="14">
        <f t="shared" si="811"/>
        <v>0</v>
      </c>
      <c r="AC608" s="14">
        <f t="shared" si="807"/>
        <v>0</v>
      </c>
    </row>
    <row r="609" spans="7:29" x14ac:dyDescent="0.15">
      <c r="G609" s="14"/>
      <c r="H609" s="15"/>
      <c r="I609" s="14"/>
      <c r="J609" s="14"/>
      <c r="K609" s="14"/>
      <c r="L609" s="7"/>
      <c r="M609" s="7"/>
      <c r="N609" s="14"/>
      <c r="O609" s="14"/>
      <c r="P609" s="14"/>
      <c r="Q609" s="14"/>
      <c r="R609" s="14"/>
      <c r="S609" s="14"/>
      <c r="T609" s="14"/>
      <c r="U609" s="14"/>
      <c r="AC609" s="14"/>
    </row>
    <row r="610" spans="7:29" x14ac:dyDescent="0.15">
      <c r="G610" s="14"/>
      <c r="H610" s="15"/>
      <c r="I610" s="14"/>
      <c r="J610" s="14"/>
      <c r="K610" s="14"/>
      <c r="N610" s="14"/>
      <c r="O610" s="14"/>
      <c r="P610" s="14"/>
      <c r="Q610" s="14"/>
      <c r="R610" s="14">
        <f t="shared" si="808"/>
        <v>0</v>
      </c>
      <c r="S610" s="14">
        <f t="shared" si="809"/>
        <v>0</v>
      </c>
      <c r="T610" s="14">
        <f t="shared" si="810"/>
        <v>0</v>
      </c>
      <c r="U610" s="14">
        <f t="shared" si="811"/>
        <v>0</v>
      </c>
      <c r="AC610" s="14">
        <f t="shared" si="807"/>
        <v>0</v>
      </c>
    </row>
    <row r="611" spans="7:29" x14ac:dyDescent="0.15">
      <c r="G611" s="14"/>
      <c r="H611" s="15"/>
      <c r="I611" s="14"/>
      <c r="J611" s="14"/>
      <c r="K611" s="14"/>
      <c r="L611" s="7"/>
      <c r="M611" s="7"/>
      <c r="N611" s="14"/>
      <c r="O611" s="14"/>
      <c r="P611" s="14"/>
      <c r="Q611" s="14"/>
      <c r="R611" s="14"/>
      <c r="S611" s="14"/>
      <c r="T611" s="14"/>
      <c r="U611" s="14"/>
      <c r="AC611" s="14"/>
    </row>
    <row r="612" spans="7:29" x14ac:dyDescent="0.15">
      <c r="G612" s="14"/>
      <c r="H612" s="15"/>
      <c r="I612" s="14"/>
      <c r="J612" s="14"/>
      <c r="K612" s="14"/>
      <c r="N612" s="14"/>
      <c r="O612" s="14"/>
      <c r="P612" s="14"/>
      <c r="Q612" s="14"/>
      <c r="R612" s="14">
        <f t="shared" ref="R612:R616" si="812">IF(G612&gt;=0.4,1,0)</f>
        <v>0</v>
      </c>
      <c r="S612" s="14">
        <f t="shared" ref="S612:S616" si="813">IF(G612&lt;-1,1,0)</f>
        <v>0</v>
      </c>
      <c r="T612" s="14">
        <f t="shared" ref="T612:T616" si="814">IF(G612&gt;=2,1,0)</f>
        <v>0</v>
      </c>
      <c r="U612" s="14">
        <f t="shared" ref="U612:U616" si="815">IF(G612&lt;=-2,1,0)</f>
        <v>0</v>
      </c>
      <c r="AC612" s="14">
        <f t="shared" si="807"/>
        <v>0</v>
      </c>
    </row>
    <row r="613" spans="7:29" x14ac:dyDescent="0.15">
      <c r="G613" s="14"/>
      <c r="H613" s="15"/>
      <c r="I613" s="14"/>
      <c r="J613" s="14"/>
      <c r="K613" s="14"/>
      <c r="L613" s="7"/>
      <c r="M613" s="7"/>
      <c r="N613" s="14"/>
      <c r="O613" s="14"/>
      <c r="P613" s="14"/>
      <c r="Q613" s="14"/>
      <c r="R613" s="14"/>
      <c r="S613" s="14"/>
      <c r="T613" s="14"/>
      <c r="U613" s="14"/>
      <c r="AC613" s="14"/>
    </row>
    <row r="614" spans="7:29" x14ac:dyDescent="0.15">
      <c r="G614" s="14"/>
      <c r="H614" s="15"/>
      <c r="I614" s="14"/>
      <c r="J614" s="14"/>
      <c r="K614" s="14"/>
      <c r="N614" s="14"/>
      <c r="O614" s="14"/>
      <c r="P614" s="14"/>
      <c r="Q614" s="14"/>
      <c r="R614" s="14">
        <f t="shared" si="812"/>
        <v>0</v>
      </c>
      <c r="S614" s="14">
        <f t="shared" si="813"/>
        <v>0</v>
      </c>
      <c r="T614" s="14">
        <f t="shared" si="814"/>
        <v>0</v>
      </c>
      <c r="U614" s="14">
        <f t="shared" si="815"/>
        <v>0</v>
      </c>
      <c r="AC614" s="14">
        <f t="shared" si="807"/>
        <v>0</v>
      </c>
    </row>
    <row r="615" spans="7:29" x14ac:dyDescent="0.15">
      <c r="G615" s="14"/>
      <c r="H615" s="15"/>
      <c r="I615" s="14"/>
      <c r="J615" s="14"/>
      <c r="K615" s="14"/>
      <c r="L615" s="7"/>
      <c r="M615" s="7"/>
      <c r="N615" s="14"/>
      <c r="O615" s="14"/>
      <c r="P615" s="14"/>
      <c r="Q615" s="14"/>
      <c r="R615" s="14"/>
      <c r="S615" s="14"/>
      <c r="T615" s="14"/>
      <c r="U615" s="14"/>
      <c r="AC615" s="14"/>
    </row>
    <row r="616" spans="7:29" x14ac:dyDescent="0.15">
      <c r="G616" s="14"/>
      <c r="H616" s="15"/>
      <c r="I616" s="14"/>
      <c r="J616" s="14"/>
      <c r="K616" s="14"/>
      <c r="N616" s="14"/>
      <c r="O616" s="14"/>
      <c r="P616" s="14"/>
      <c r="Q616" s="14"/>
      <c r="R616" s="14">
        <f t="shared" si="812"/>
        <v>0</v>
      </c>
      <c r="S616" s="14">
        <f t="shared" si="813"/>
        <v>0</v>
      </c>
      <c r="T616" s="14">
        <f t="shared" si="814"/>
        <v>0</v>
      </c>
      <c r="U616" s="14">
        <f t="shared" si="815"/>
        <v>0</v>
      </c>
      <c r="AC616" s="14">
        <f t="shared" si="807"/>
        <v>0</v>
      </c>
    </row>
    <row r="617" spans="7:29" x14ac:dyDescent="0.15">
      <c r="G617" s="14"/>
      <c r="H617" s="15"/>
      <c r="I617" s="14"/>
      <c r="J617" s="14"/>
      <c r="K617" s="14"/>
      <c r="L617" s="7"/>
      <c r="M617" s="7"/>
      <c r="N617" s="14"/>
      <c r="O617" s="14"/>
      <c r="P617" s="14"/>
      <c r="Q617" s="14"/>
      <c r="R617" s="14"/>
      <c r="S617" s="14"/>
      <c r="T617" s="14"/>
      <c r="U617" s="14"/>
      <c r="AC617" s="14"/>
    </row>
    <row r="618" spans="7:29" x14ac:dyDescent="0.15">
      <c r="G618" s="14"/>
      <c r="H618" s="15"/>
      <c r="I618" s="14"/>
      <c r="J618" s="14"/>
      <c r="K618" s="14"/>
      <c r="N618" s="14"/>
      <c r="O618" s="14"/>
      <c r="P618" s="14"/>
      <c r="Q618" s="14"/>
      <c r="R618" s="14">
        <f t="shared" ref="R618:R622" si="816">IF(G618&gt;=0.4,1,0)</f>
        <v>0</v>
      </c>
      <c r="S618" s="14">
        <f t="shared" ref="S618:S622" si="817">IF(G618&lt;-1,1,0)</f>
        <v>0</v>
      </c>
      <c r="T618" s="14">
        <f t="shared" ref="T618:T622" si="818">IF(G618&gt;=2,1,0)</f>
        <v>0</v>
      </c>
      <c r="U618" s="14">
        <f t="shared" ref="U618:U622" si="819">IF(G618&lt;=-2,1,0)</f>
        <v>0</v>
      </c>
      <c r="AC618" s="14">
        <f t="shared" si="807"/>
        <v>0</v>
      </c>
    </row>
    <row r="619" spans="7:29" x14ac:dyDescent="0.15">
      <c r="G619" s="14"/>
      <c r="H619" s="15"/>
      <c r="I619" s="14"/>
      <c r="J619" s="14"/>
      <c r="K619" s="14"/>
      <c r="L619" s="7"/>
      <c r="M619" s="7"/>
      <c r="N619" s="14"/>
      <c r="O619" s="14"/>
      <c r="P619" s="14"/>
      <c r="Q619" s="14"/>
      <c r="R619" s="14"/>
      <c r="S619" s="14"/>
      <c r="T619" s="14"/>
      <c r="U619" s="14"/>
      <c r="AC619" s="14"/>
    </row>
    <row r="620" spans="7:29" x14ac:dyDescent="0.15">
      <c r="G620" s="14"/>
      <c r="H620" s="15"/>
      <c r="I620" s="14"/>
      <c r="J620" s="14"/>
      <c r="K620" s="14"/>
      <c r="N620" s="14"/>
      <c r="O620" s="14"/>
      <c r="P620" s="14"/>
      <c r="Q620" s="14"/>
      <c r="R620" s="14">
        <f t="shared" si="816"/>
        <v>0</v>
      </c>
      <c r="S620" s="14">
        <f t="shared" si="817"/>
        <v>0</v>
      </c>
      <c r="T620" s="14">
        <f t="shared" si="818"/>
        <v>0</v>
      </c>
      <c r="U620" s="14">
        <f t="shared" si="819"/>
        <v>0</v>
      </c>
      <c r="AC620" s="14">
        <f t="shared" si="807"/>
        <v>0</v>
      </c>
    </row>
    <row r="621" spans="7:29" x14ac:dyDescent="0.15">
      <c r="G621" s="14"/>
      <c r="H621" s="15"/>
      <c r="I621" s="14"/>
      <c r="J621" s="14"/>
      <c r="K621" s="14"/>
      <c r="L621" s="7"/>
      <c r="M621" s="7"/>
      <c r="N621" s="14"/>
      <c r="O621" s="14"/>
      <c r="P621" s="14"/>
      <c r="Q621" s="14"/>
      <c r="R621" s="14"/>
      <c r="S621" s="14"/>
      <c r="T621" s="14"/>
      <c r="U621" s="14"/>
      <c r="AC621" s="14"/>
    </row>
    <row r="622" spans="7:29" x14ac:dyDescent="0.15">
      <c r="G622" s="14"/>
      <c r="H622" s="15"/>
      <c r="I622" s="14"/>
      <c r="J622" s="14"/>
      <c r="K622" s="14"/>
      <c r="N622" s="14"/>
      <c r="O622" s="14"/>
      <c r="P622" s="14"/>
      <c r="Q622" s="14"/>
      <c r="R622" s="14">
        <f t="shared" si="816"/>
        <v>0</v>
      </c>
      <c r="S622" s="14">
        <f t="shared" si="817"/>
        <v>0</v>
      </c>
      <c r="T622" s="14">
        <f t="shared" si="818"/>
        <v>0</v>
      </c>
      <c r="U622" s="14">
        <f t="shared" si="819"/>
        <v>0</v>
      </c>
      <c r="AC622" s="14">
        <f t="shared" si="807"/>
        <v>0</v>
      </c>
    </row>
    <row r="623" spans="7:29" x14ac:dyDescent="0.15">
      <c r="G623" s="14"/>
      <c r="H623" s="15"/>
      <c r="I623" s="14"/>
      <c r="J623" s="14"/>
      <c r="K623" s="14"/>
      <c r="L623" s="7"/>
      <c r="M623" s="7"/>
      <c r="N623" s="14"/>
      <c r="O623" s="14"/>
      <c r="P623" s="14"/>
      <c r="Q623" s="14"/>
      <c r="R623" s="14"/>
      <c r="S623" s="14"/>
      <c r="T623" s="14"/>
      <c r="U623" s="14"/>
      <c r="AC623" s="14"/>
    </row>
    <row r="624" spans="7:29" x14ac:dyDescent="0.15">
      <c r="G624" s="14"/>
      <c r="H624" s="15"/>
      <c r="I624" s="14"/>
      <c r="J624" s="14"/>
      <c r="K624" s="14"/>
      <c r="N624" s="14"/>
      <c r="O624" s="14"/>
      <c r="P624" s="14"/>
      <c r="Q624" s="14"/>
      <c r="R624" s="14">
        <f t="shared" ref="R624:R660" si="820">IF(G624&gt;=0.4,1,0)</f>
        <v>0</v>
      </c>
      <c r="S624" s="14">
        <f t="shared" ref="S624:S628" si="821">IF(G624&lt;-1,1,0)</f>
        <v>0</v>
      </c>
      <c r="T624" s="14">
        <f t="shared" ref="T624:T628" si="822">IF(G624&gt;=2,1,0)</f>
        <v>0</v>
      </c>
      <c r="U624" s="14">
        <f t="shared" ref="U624:U628" si="823">IF(G624&lt;=-2,1,0)</f>
        <v>0</v>
      </c>
      <c r="AC624" s="14">
        <f t="shared" si="807"/>
        <v>0</v>
      </c>
    </row>
    <row r="625" spans="7:29" x14ac:dyDescent="0.15">
      <c r="G625" s="14"/>
      <c r="H625" s="15"/>
      <c r="I625" s="14"/>
      <c r="J625" s="14"/>
      <c r="K625" s="14"/>
      <c r="L625" s="7"/>
      <c r="M625" s="7"/>
      <c r="N625" s="14"/>
      <c r="O625" s="14"/>
      <c r="P625" s="14"/>
      <c r="Q625" s="14"/>
      <c r="R625" s="14"/>
      <c r="S625" s="14"/>
      <c r="T625" s="14"/>
      <c r="U625" s="14"/>
      <c r="AC625" s="14"/>
    </row>
    <row r="626" spans="7:29" x14ac:dyDescent="0.15">
      <c r="G626" s="14"/>
      <c r="H626" s="15"/>
      <c r="I626" s="14"/>
      <c r="J626" s="14"/>
      <c r="K626" s="14"/>
      <c r="N626" s="14"/>
      <c r="O626" s="14"/>
      <c r="P626" s="14"/>
      <c r="Q626" s="14"/>
      <c r="R626" s="14">
        <f t="shared" si="820"/>
        <v>0</v>
      </c>
      <c r="S626" s="14">
        <f t="shared" si="821"/>
        <v>0</v>
      </c>
      <c r="T626" s="14">
        <f t="shared" si="822"/>
        <v>0</v>
      </c>
      <c r="U626" s="14">
        <f t="shared" si="823"/>
        <v>0</v>
      </c>
      <c r="AC626" s="14">
        <f t="shared" si="807"/>
        <v>0</v>
      </c>
    </row>
    <row r="627" spans="7:29" x14ac:dyDescent="0.15">
      <c r="G627" s="14"/>
      <c r="H627" s="15"/>
      <c r="I627" s="14"/>
      <c r="J627" s="14"/>
      <c r="K627" s="14"/>
      <c r="L627" s="7"/>
      <c r="M627" s="7"/>
      <c r="N627" s="14"/>
      <c r="O627" s="14"/>
      <c r="P627" s="14"/>
      <c r="Q627" s="14"/>
      <c r="R627" s="14"/>
      <c r="S627" s="14"/>
      <c r="T627" s="14"/>
      <c r="U627" s="14"/>
      <c r="AC627" s="14"/>
    </row>
    <row r="628" spans="7:29" x14ac:dyDescent="0.15">
      <c r="G628" s="14"/>
      <c r="H628" s="15"/>
      <c r="I628" s="14"/>
      <c r="J628" s="14"/>
      <c r="K628" s="14"/>
      <c r="N628" s="14"/>
      <c r="O628" s="14"/>
      <c r="P628" s="14"/>
      <c r="Q628" s="14"/>
      <c r="R628" s="14">
        <f t="shared" si="820"/>
        <v>0</v>
      </c>
      <c r="S628" s="14">
        <f t="shared" si="821"/>
        <v>0</v>
      </c>
      <c r="T628" s="14">
        <f t="shared" si="822"/>
        <v>0</v>
      </c>
      <c r="U628" s="14">
        <f t="shared" si="823"/>
        <v>0</v>
      </c>
      <c r="AC628" s="14">
        <f t="shared" si="807"/>
        <v>0</v>
      </c>
    </row>
    <row r="629" spans="7:29" x14ac:dyDescent="0.15">
      <c r="G629" s="14"/>
      <c r="H629" s="15"/>
      <c r="I629" s="14"/>
      <c r="J629" s="14"/>
      <c r="K629" s="14"/>
      <c r="L629" s="7"/>
      <c r="M629" s="7"/>
      <c r="N629" s="14"/>
      <c r="O629" s="14"/>
      <c r="P629" s="14"/>
      <c r="Q629" s="14"/>
      <c r="R629" s="14"/>
      <c r="S629" s="14"/>
      <c r="T629" s="14"/>
      <c r="U629" s="14"/>
      <c r="AC629" s="14"/>
    </row>
    <row r="630" spans="7:29" x14ac:dyDescent="0.15">
      <c r="G630" s="14"/>
      <c r="H630" s="15"/>
      <c r="I630" s="14"/>
      <c r="J630" s="14"/>
      <c r="K630" s="14"/>
      <c r="N630" s="14"/>
      <c r="O630" s="14"/>
      <c r="P630" s="14"/>
      <c r="Q630" s="14"/>
      <c r="R630" s="14">
        <f t="shared" si="820"/>
        <v>0</v>
      </c>
      <c r="S630" s="14">
        <f t="shared" ref="S630:S634" si="824">IF(G630&lt;-1,1,0)</f>
        <v>0</v>
      </c>
      <c r="T630" s="14">
        <f t="shared" ref="T630:T634" si="825">IF(G630&gt;=2,1,0)</f>
        <v>0</v>
      </c>
      <c r="U630" s="14">
        <f t="shared" ref="U630:U634" si="826">IF(G630&lt;=-2,1,0)</f>
        <v>0</v>
      </c>
      <c r="AC630" s="14">
        <f t="shared" si="807"/>
        <v>0</v>
      </c>
    </row>
    <row r="631" spans="7:29" x14ac:dyDescent="0.15">
      <c r="G631" s="14"/>
      <c r="H631" s="15"/>
      <c r="I631" s="14"/>
      <c r="J631" s="14"/>
      <c r="K631" s="14"/>
      <c r="L631" s="7"/>
      <c r="M631" s="7"/>
      <c r="N631" s="14"/>
      <c r="O631" s="14"/>
      <c r="P631" s="14"/>
      <c r="Q631" s="14"/>
      <c r="R631" s="14"/>
      <c r="S631" s="14"/>
      <c r="T631" s="14"/>
      <c r="U631" s="14"/>
      <c r="AC631" s="14"/>
    </row>
    <row r="632" spans="7:29" x14ac:dyDescent="0.15">
      <c r="G632" s="14"/>
      <c r="H632" s="15"/>
      <c r="I632" s="14"/>
      <c r="J632" s="14"/>
      <c r="K632" s="14"/>
      <c r="N632" s="14"/>
      <c r="O632" s="14"/>
      <c r="P632" s="14"/>
      <c r="Q632" s="14"/>
      <c r="R632" s="14">
        <f t="shared" si="820"/>
        <v>0</v>
      </c>
      <c r="S632" s="14">
        <f t="shared" si="824"/>
        <v>0</v>
      </c>
      <c r="T632" s="14">
        <f t="shared" si="825"/>
        <v>0</v>
      </c>
      <c r="U632" s="14">
        <f t="shared" si="826"/>
        <v>0</v>
      </c>
      <c r="AC632" s="14">
        <f t="shared" si="807"/>
        <v>0</v>
      </c>
    </row>
    <row r="633" spans="7:29" x14ac:dyDescent="0.15">
      <c r="G633" s="14"/>
      <c r="H633" s="15"/>
      <c r="I633" s="14"/>
      <c r="J633" s="14"/>
      <c r="K633" s="14"/>
      <c r="L633" s="7"/>
      <c r="M633" s="7"/>
      <c r="N633" s="14"/>
      <c r="O633" s="14"/>
      <c r="P633" s="14"/>
      <c r="Q633" s="14"/>
      <c r="R633" s="14"/>
      <c r="S633" s="14"/>
      <c r="T633" s="14"/>
      <c r="U633" s="14"/>
      <c r="AC633" s="14"/>
    </row>
    <row r="634" spans="7:29" x14ac:dyDescent="0.15">
      <c r="G634" s="14"/>
      <c r="H634" s="15"/>
      <c r="I634" s="14"/>
      <c r="J634" s="14"/>
      <c r="K634" s="14"/>
      <c r="N634" s="14"/>
      <c r="O634" s="14"/>
      <c r="P634" s="14"/>
      <c r="Q634" s="14"/>
      <c r="R634" s="14">
        <f t="shared" si="820"/>
        <v>0</v>
      </c>
      <c r="S634" s="14">
        <f t="shared" si="824"/>
        <v>0</v>
      </c>
      <c r="T634" s="14">
        <f t="shared" si="825"/>
        <v>0</v>
      </c>
      <c r="U634" s="14">
        <f t="shared" si="826"/>
        <v>0</v>
      </c>
      <c r="AC634" s="14">
        <f t="shared" si="807"/>
        <v>0</v>
      </c>
    </row>
    <row r="635" spans="7:29" x14ac:dyDescent="0.15">
      <c r="G635" s="14"/>
      <c r="H635" s="15"/>
      <c r="I635" s="14"/>
      <c r="J635" s="14"/>
      <c r="K635" s="14"/>
      <c r="L635" s="7"/>
      <c r="M635" s="7"/>
      <c r="N635" s="14"/>
      <c r="O635" s="14"/>
      <c r="P635" s="14"/>
      <c r="Q635" s="14"/>
      <c r="R635" s="14"/>
      <c r="S635" s="14"/>
      <c r="T635" s="14"/>
      <c r="U635" s="14"/>
      <c r="AC635" s="14"/>
    </row>
    <row r="636" spans="7:29" x14ac:dyDescent="0.15">
      <c r="G636" s="14"/>
      <c r="H636" s="15"/>
      <c r="I636" s="14"/>
      <c r="J636" s="14"/>
      <c r="K636" s="14"/>
      <c r="N636" s="14"/>
      <c r="O636" s="14"/>
      <c r="P636" s="14"/>
      <c r="Q636" s="14"/>
      <c r="R636" s="14">
        <f t="shared" si="820"/>
        <v>0</v>
      </c>
      <c r="S636" s="14">
        <f t="shared" ref="S636:S640" si="827">IF(G636&lt;-1,1,0)</f>
        <v>0</v>
      </c>
      <c r="T636" s="14">
        <f t="shared" ref="T636:T640" si="828">IF(G636&gt;=2,1,0)</f>
        <v>0</v>
      </c>
      <c r="U636" s="14">
        <f t="shared" ref="U636:U640" si="829">IF(G636&lt;=-2,1,0)</f>
        <v>0</v>
      </c>
      <c r="AC636" s="14">
        <f t="shared" si="807"/>
        <v>0</v>
      </c>
    </row>
    <row r="637" spans="7:29" x14ac:dyDescent="0.15">
      <c r="G637" s="14"/>
      <c r="H637" s="15"/>
      <c r="I637" s="14"/>
      <c r="J637" s="14"/>
      <c r="K637" s="14"/>
      <c r="L637" s="7"/>
      <c r="M637" s="7"/>
      <c r="N637" s="14"/>
      <c r="O637" s="14"/>
      <c r="P637" s="14"/>
      <c r="Q637" s="14"/>
      <c r="R637" s="14"/>
      <c r="S637" s="14"/>
      <c r="T637" s="14"/>
      <c r="U637" s="14"/>
      <c r="AC637" s="14"/>
    </row>
    <row r="638" spans="7:29" x14ac:dyDescent="0.15">
      <c r="G638" s="14"/>
      <c r="H638" s="15"/>
      <c r="I638" s="14"/>
      <c r="J638" s="14"/>
      <c r="K638" s="14"/>
      <c r="N638" s="14"/>
      <c r="O638" s="14"/>
      <c r="P638" s="14"/>
      <c r="Q638" s="14"/>
      <c r="R638" s="14">
        <f t="shared" si="820"/>
        <v>0</v>
      </c>
      <c r="S638" s="14">
        <f t="shared" si="827"/>
        <v>0</v>
      </c>
      <c r="T638" s="14">
        <f t="shared" si="828"/>
        <v>0</v>
      </c>
      <c r="U638" s="14">
        <f t="shared" si="829"/>
        <v>0</v>
      </c>
      <c r="AC638" s="14">
        <f t="shared" si="807"/>
        <v>0</v>
      </c>
    </row>
    <row r="639" spans="7:29" x14ac:dyDescent="0.15">
      <c r="G639" s="14"/>
      <c r="H639" s="15"/>
      <c r="I639" s="14"/>
      <c r="J639" s="14"/>
      <c r="K639" s="14"/>
      <c r="L639" s="7"/>
      <c r="M639" s="7"/>
      <c r="N639" s="14"/>
      <c r="O639" s="14"/>
      <c r="P639" s="14"/>
      <c r="Q639" s="14"/>
      <c r="R639" s="14"/>
      <c r="S639" s="14"/>
      <c r="T639" s="14"/>
      <c r="U639" s="14"/>
      <c r="AC639" s="14"/>
    </row>
    <row r="640" spans="7:29" x14ac:dyDescent="0.15">
      <c r="G640" s="14"/>
      <c r="H640" s="15"/>
      <c r="I640" s="14"/>
      <c r="J640" s="14"/>
      <c r="K640" s="14"/>
      <c r="N640" s="14"/>
      <c r="O640" s="14"/>
      <c r="P640" s="14"/>
      <c r="Q640" s="14"/>
      <c r="R640" s="14">
        <f t="shared" si="820"/>
        <v>0</v>
      </c>
      <c r="S640" s="14">
        <f t="shared" si="827"/>
        <v>0</v>
      </c>
      <c r="T640" s="14">
        <f t="shared" si="828"/>
        <v>0</v>
      </c>
      <c r="U640" s="14">
        <f t="shared" si="829"/>
        <v>0</v>
      </c>
      <c r="AC640" s="14">
        <f t="shared" si="807"/>
        <v>0</v>
      </c>
    </row>
    <row r="641" spans="7:29" x14ac:dyDescent="0.15">
      <c r="G641" s="14"/>
      <c r="H641" s="15"/>
      <c r="I641" s="14"/>
      <c r="J641" s="14"/>
      <c r="K641" s="14"/>
      <c r="L641" s="7"/>
      <c r="M641" s="7"/>
      <c r="N641" s="14"/>
      <c r="O641" s="14"/>
      <c r="P641" s="14"/>
      <c r="Q641" s="14"/>
      <c r="R641" s="14"/>
      <c r="S641" s="14"/>
      <c r="T641" s="14"/>
      <c r="U641" s="14"/>
      <c r="AC641" s="14"/>
    </row>
    <row r="642" spans="7:29" x14ac:dyDescent="0.15">
      <c r="G642" s="14"/>
      <c r="H642" s="15"/>
      <c r="I642" s="14"/>
      <c r="J642" s="14"/>
      <c r="K642" s="14"/>
      <c r="N642" s="14"/>
      <c r="O642" s="14"/>
      <c r="P642" s="14"/>
      <c r="Q642" s="14"/>
      <c r="R642" s="14">
        <f t="shared" si="820"/>
        <v>0</v>
      </c>
      <c r="S642" s="14">
        <f t="shared" ref="S642:S646" si="830">IF(G642&lt;-1,1,0)</f>
        <v>0</v>
      </c>
      <c r="T642" s="14">
        <f t="shared" ref="T642:T646" si="831">IF(G642&gt;=2,1,0)</f>
        <v>0</v>
      </c>
      <c r="U642" s="14">
        <f t="shared" ref="U642:U646" si="832">IF(G642&lt;=-2,1,0)</f>
        <v>0</v>
      </c>
      <c r="AC642" s="14">
        <f t="shared" si="807"/>
        <v>0</v>
      </c>
    </row>
    <row r="643" spans="7:29" x14ac:dyDescent="0.15">
      <c r="G643" s="14"/>
      <c r="H643" s="15"/>
      <c r="I643" s="14"/>
      <c r="J643" s="14"/>
      <c r="K643" s="14"/>
      <c r="L643" s="7"/>
      <c r="M643" s="7"/>
      <c r="N643" s="14"/>
      <c r="O643" s="14"/>
      <c r="P643" s="14"/>
      <c r="Q643" s="14"/>
      <c r="R643" s="14"/>
      <c r="S643" s="14"/>
      <c r="T643" s="14"/>
      <c r="U643" s="14"/>
      <c r="AC643" s="14"/>
    </row>
    <row r="644" spans="7:29" x14ac:dyDescent="0.15">
      <c r="G644" s="14"/>
      <c r="H644" s="15"/>
      <c r="I644" s="14"/>
      <c r="J644" s="14"/>
      <c r="K644" s="14"/>
      <c r="N644" s="14"/>
      <c r="O644" s="14"/>
      <c r="P644" s="14"/>
      <c r="Q644" s="14"/>
      <c r="R644" s="14">
        <f t="shared" si="820"/>
        <v>0</v>
      </c>
      <c r="S644" s="14">
        <f t="shared" si="830"/>
        <v>0</v>
      </c>
      <c r="T644" s="14">
        <f t="shared" si="831"/>
        <v>0</v>
      </c>
      <c r="U644" s="14">
        <f t="shared" si="832"/>
        <v>0</v>
      </c>
      <c r="AC644" s="14">
        <f t="shared" si="807"/>
        <v>0</v>
      </c>
    </row>
    <row r="645" spans="7:29" x14ac:dyDescent="0.15">
      <c r="G645" s="14"/>
      <c r="H645" s="15"/>
      <c r="I645" s="14"/>
      <c r="J645" s="14"/>
      <c r="K645" s="14"/>
      <c r="L645" s="7"/>
      <c r="M645" s="7"/>
      <c r="N645" s="14"/>
      <c r="O645" s="14"/>
      <c r="P645" s="14"/>
      <c r="Q645" s="14"/>
      <c r="R645" s="14"/>
      <c r="S645" s="14"/>
      <c r="T645" s="14"/>
      <c r="U645" s="14"/>
      <c r="AC645" s="14"/>
    </row>
    <row r="646" spans="7:29" x14ac:dyDescent="0.15">
      <c r="G646" s="14"/>
      <c r="H646" s="15"/>
      <c r="I646" s="14"/>
      <c r="J646" s="14"/>
      <c r="K646" s="14"/>
      <c r="N646" s="14"/>
      <c r="O646" s="14"/>
      <c r="P646" s="14"/>
      <c r="Q646" s="14"/>
      <c r="R646" s="14">
        <f t="shared" si="820"/>
        <v>0</v>
      </c>
      <c r="S646" s="14">
        <f t="shared" si="830"/>
        <v>0</v>
      </c>
      <c r="T646" s="14">
        <f t="shared" si="831"/>
        <v>0</v>
      </c>
      <c r="U646" s="14">
        <f t="shared" si="832"/>
        <v>0</v>
      </c>
      <c r="AC646" s="14">
        <f t="shared" si="807"/>
        <v>0</v>
      </c>
    </row>
    <row r="647" spans="7:29" x14ac:dyDescent="0.15">
      <c r="G647" s="14"/>
      <c r="H647" s="15"/>
      <c r="I647" s="14"/>
      <c r="J647" s="14"/>
      <c r="K647" s="14"/>
      <c r="L647" s="7"/>
      <c r="M647" s="7"/>
      <c r="N647" s="14"/>
      <c r="O647" s="14"/>
      <c r="P647" s="14"/>
      <c r="Q647" s="14"/>
      <c r="R647" s="14"/>
      <c r="S647" s="14"/>
      <c r="T647" s="14"/>
      <c r="U647" s="14"/>
      <c r="AC647" s="14"/>
    </row>
    <row r="648" spans="7:29" x14ac:dyDescent="0.15">
      <c r="G648" s="14"/>
      <c r="H648" s="15"/>
      <c r="I648" s="14"/>
      <c r="J648" s="14"/>
      <c r="K648" s="14"/>
      <c r="N648" s="14"/>
      <c r="O648" s="14"/>
      <c r="P648" s="14"/>
      <c r="Q648" s="14"/>
      <c r="R648" s="14">
        <f t="shared" si="820"/>
        <v>0</v>
      </c>
      <c r="S648" s="14">
        <f t="shared" ref="S648:S652" si="833">IF(G648&lt;-1,1,0)</f>
        <v>0</v>
      </c>
      <c r="T648" s="14">
        <f t="shared" ref="T648:T652" si="834">IF(G648&gt;=2,1,0)</f>
        <v>0</v>
      </c>
      <c r="U648" s="14">
        <f t="shared" ref="U648:U652" si="835">IF(G648&lt;=-2,1,0)</f>
        <v>0</v>
      </c>
      <c r="AC648" s="14">
        <f t="shared" si="807"/>
        <v>0</v>
      </c>
    </row>
    <row r="649" spans="7:29" x14ac:dyDescent="0.15">
      <c r="G649" s="14"/>
      <c r="H649" s="15"/>
      <c r="I649" s="14"/>
      <c r="J649" s="14"/>
      <c r="K649" s="14"/>
      <c r="L649" s="7"/>
      <c r="M649" s="7"/>
      <c r="N649" s="14"/>
      <c r="O649" s="14"/>
      <c r="P649" s="14"/>
      <c r="Q649" s="14"/>
      <c r="R649" s="14"/>
      <c r="S649" s="14"/>
      <c r="T649" s="14"/>
      <c r="U649" s="14"/>
      <c r="AC649" s="14"/>
    </row>
    <row r="650" spans="7:29" x14ac:dyDescent="0.15">
      <c r="G650" s="14"/>
      <c r="H650" s="15"/>
      <c r="I650" s="14"/>
      <c r="J650" s="14"/>
      <c r="K650" s="14"/>
      <c r="N650" s="14"/>
      <c r="O650" s="14"/>
      <c r="P650" s="14"/>
      <c r="Q650" s="14"/>
      <c r="R650" s="14">
        <f t="shared" si="820"/>
        <v>0</v>
      </c>
      <c r="S650" s="14">
        <f t="shared" si="833"/>
        <v>0</v>
      </c>
      <c r="T650" s="14">
        <f t="shared" si="834"/>
        <v>0</v>
      </c>
      <c r="U650" s="14">
        <f t="shared" si="835"/>
        <v>0</v>
      </c>
      <c r="AC650" s="14">
        <f t="shared" si="807"/>
        <v>0</v>
      </c>
    </row>
    <row r="651" spans="7:29" x14ac:dyDescent="0.15">
      <c r="G651" s="14"/>
      <c r="H651" s="15"/>
      <c r="I651" s="14"/>
      <c r="J651" s="14"/>
      <c r="K651" s="14"/>
      <c r="L651" s="7"/>
      <c r="M651" s="7"/>
      <c r="N651" s="14"/>
      <c r="O651" s="14"/>
      <c r="P651" s="14"/>
      <c r="Q651" s="14"/>
      <c r="R651" s="14"/>
      <c r="S651" s="14"/>
      <c r="T651" s="14"/>
      <c r="U651" s="14"/>
      <c r="AC651" s="14"/>
    </row>
    <row r="652" spans="7:29" x14ac:dyDescent="0.15">
      <c r="G652" s="14"/>
      <c r="H652" s="15"/>
      <c r="I652" s="14"/>
      <c r="J652" s="14"/>
      <c r="K652" s="14"/>
      <c r="N652" s="14"/>
      <c r="O652" s="14"/>
      <c r="P652" s="14"/>
      <c r="Q652" s="14"/>
      <c r="R652" s="14">
        <f t="shared" si="820"/>
        <v>0</v>
      </c>
      <c r="S652" s="14">
        <f t="shared" si="833"/>
        <v>0</v>
      </c>
      <c r="T652" s="14">
        <f t="shared" si="834"/>
        <v>0</v>
      </c>
      <c r="U652" s="14">
        <f t="shared" si="835"/>
        <v>0</v>
      </c>
      <c r="AC652" s="14">
        <f t="shared" si="807"/>
        <v>0</v>
      </c>
    </row>
    <row r="653" spans="7:29" x14ac:dyDescent="0.15">
      <c r="G653" s="14"/>
      <c r="H653" s="15"/>
      <c r="I653" s="14"/>
      <c r="J653" s="14"/>
      <c r="K653" s="14"/>
      <c r="L653" s="7"/>
      <c r="M653" s="7"/>
      <c r="N653" s="14"/>
      <c r="O653" s="14"/>
      <c r="P653" s="14"/>
      <c r="Q653" s="14"/>
      <c r="R653" s="14"/>
      <c r="S653" s="14"/>
      <c r="T653" s="14"/>
      <c r="U653" s="14"/>
      <c r="AC653" s="14"/>
    </row>
    <row r="654" spans="7:29" x14ac:dyDescent="0.15">
      <c r="G654" s="14"/>
      <c r="H654" s="15"/>
      <c r="I654" s="14"/>
      <c r="J654" s="14"/>
      <c r="K654" s="14"/>
      <c r="N654" s="14"/>
      <c r="O654" s="14"/>
      <c r="P654" s="14"/>
      <c r="Q654" s="14"/>
      <c r="R654" s="14">
        <f t="shared" si="820"/>
        <v>0</v>
      </c>
      <c r="S654" s="14">
        <f t="shared" ref="S654:S658" si="836">IF(G654&lt;-1,1,0)</f>
        <v>0</v>
      </c>
      <c r="T654" s="14">
        <f t="shared" ref="T654:T658" si="837">IF(G654&gt;=2,1,0)</f>
        <v>0</v>
      </c>
      <c r="U654" s="14">
        <f t="shared" ref="U654:U658" si="838">IF(G654&lt;=-2,1,0)</f>
        <v>0</v>
      </c>
      <c r="AC654" s="14">
        <f t="shared" si="807"/>
        <v>0</v>
      </c>
    </row>
    <row r="655" spans="7:29" x14ac:dyDescent="0.15">
      <c r="G655" s="14"/>
      <c r="H655" s="15"/>
      <c r="I655" s="14"/>
      <c r="J655" s="14"/>
      <c r="K655" s="14"/>
      <c r="L655" s="7"/>
      <c r="M655" s="7"/>
      <c r="N655" s="14"/>
      <c r="O655" s="14"/>
      <c r="P655" s="14"/>
      <c r="Q655" s="14"/>
      <c r="R655" s="14"/>
      <c r="S655" s="14"/>
      <c r="T655" s="14"/>
      <c r="U655" s="14"/>
      <c r="AC655" s="14"/>
    </row>
    <row r="656" spans="7:29" x14ac:dyDescent="0.15">
      <c r="G656" s="14"/>
      <c r="H656" s="15"/>
      <c r="I656" s="14"/>
      <c r="J656" s="14"/>
      <c r="K656" s="14"/>
      <c r="N656" s="14"/>
      <c r="O656" s="14"/>
      <c r="P656" s="14"/>
      <c r="Q656" s="14"/>
      <c r="R656" s="14">
        <f t="shared" si="820"/>
        <v>0</v>
      </c>
      <c r="S656" s="14">
        <f t="shared" si="836"/>
        <v>0</v>
      </c>
      <c r="T656" s="14">
        <f t="shared" si="837"/>
        <v>0</v>
      </c>
      <c r="U656" s="14">
        <f t="shared" si="838"/>
        <v>0</v>
      </c>
      <c r="AC656" s="14">
        <f t="shared" si="807"/>
        <v>0</v>
      </c>
    </row>
    <row r="657" spans="7:29" x14ac:dyDescent="0.15">
      <c r="G657" s="14"/>
      <c r="H657" s="15"/>
      <c r="I657" s="14"/>
      <c r="J657" s="14"/>
      <c r="K657" s="14"/>
      <c r="L657" s="7"/>
      <c r="M657" s="7"/>
      <c r="N657" s="14"/>
      <c r="O657" s="14"/>
      <c r="P657" s="14"/>
      <c r="Q657" s="14"/>
      <c r="R657" s="14"/>
      <c r="S657" s="14"/>
      <c r="T657" s="14"/>
      <c r="U657" s="14"/>
      <c r="AC657" s="14"/>
    </row>
    <row r="658" spans="7:29" x14ac:dyDescent="0.15">
      <c r="G658" s="14"/>
      <c r="H658" s="15"/>
      <c r="I658" s="14"/>
      <c r="J658" s="14"/>
      <c r="K658" s="14"/>
      <c r="N658" s="14"/>
      <c r="O658" s="14"/>
      <c r="P658" s="14"/>
      <c r="Q658" s="14"/>
      <c r="R658" s="14">
        <f t="shared" si="820"/>
        <v>0</v>
      </c>
      <c r="S658" s="14">
        <f t="shared" si="836"/>
        <v>0</v>
      </c>
      <c r="T658" s="14">
        <f t="shared" si="837"/>
        <v>0</v>
      </c>
      <c r="U658" s="14">
        <f t="shared" si="838"/>
        <v>0</v>
      </c>
      <c r="AC658" s="14">
        <f t="shared" si="807"/>
        <v>0</v>
      </c>
    </row>
    <row r="659" spans="7:29" x14ac:dyDescent="0.15">
      <c r="G659" s="14"/>
      <c r="H659" s="15"/>
      <c r="I659" s="14"/>
      <c r="J659" s="14"/>
      <c r="K659" s="14"/>
      <c r="L659" s="7"/>
      <c r="M659" s="7"/>
      <c r="N659" s="14"/>
      <c r="O659" s="14"/>
      <c r="P659" s="14"/>
      <c r="Q659" s="14"/>
      <c r="R659" s="14"/>
      <c r="S659" s="14"/>
      <c r="T659" s="14"/>
      <c r="U659" s="14"/>
      <c r="AC659" s="14"/>
    </row>
    <row r="660" spans="7:29" x14ac:dyDescent="0.15">
      <c r="G660" s="14"/>
      <c r="H660" s="15"/>
      <c r="I660" s="14"/>
      <c r="J660" s="14"/>
      <c r="K660" s="14"/>
      <c r="N660" s="14"/>
      <c r="O660" s="14"/>
      <c r="P660" s="14"/>
      <c r="Q660" s="14"/>
      <c r="R660" s="14">
        <f t="shared" si="820"/>
        <v>0</v>
      </c>
      <c r="S660" s="14">
        <f t="shared" ref="S660:S664" si="839">IF(G660&lt;-1,1,0)</f>
        <v>0</v>
      </c>
      <c r="T660" s="14">
        <f t="shared" ref="T660:T664" si="840">IF(G660&gt;=2,1,0)</f>
        <v>0</v>
      </c>
      <c r="U660" s="14">
        <f t="shared" ref="U660:U664" si="841">IF(G660&lt;=-2,1,0)</f>
        <v>0</v>
      </c>
      <c r="AC660" s="14">
        <f t="shared" si="807"/>
        <v>0</v>
      </c>
    </row>
    <row r="661" spans="7:29" x14ac:dyDescent="0.15">
      <c r="G661" s="14"/>
      <c r="H661" s="15"/>
      <c r="I661" s="14"/>
      <c r="J661" s="14"/>
      <c r="K661" s="14"/>
      <c r="L661" s="7"/>
      <c r="M661" s="7"/>
      <c r="N661" s="14"/>
      <c r="O661" s="14"/>
      <c r="P661" s="14"/>
      <c r="Q661" s="14"/>
      <c r="R661" s="14"/>
      <c r="S661" s="14"/>
      <c r="T661" s="14"/>
      <c r="U661" s="14"/>
      <c r="AC661" s="14"/>
    </row>
    <row r="662" spans="7:29" x14ac:dyDescent="0.15">
      <c r="G662" s="14"/>
      <c r="H662" s="15"/>
      <c r="I662" s="14"/>
      <c r="J662" s="14"/>
      <c r="K662" s="14"/>
      <c r="N662" s="14"/>
      <c r="O662" s="14"/>
      <c r="P662" s="14"/>
      <c r="Q662" s="14"/>
      <c r="R662" s="14">
        <f t="shared" ref="R662:R666" si="842">IF(G662&gt;=0.4,1,0)</f>
        <v>0</v>
      </c>
      <c r="S662" s="14">
        <f t="shared" si="839"/>
        <v>0</v>
      </c>
      <c r="T662" s="14">
        <f t="shared" si="840"/>
        <v>0</v>
      </c>
      <c r="U662" s="14">
        <f t="shared" si="841"/>
        <v>0</v>
      </c>
      <c r="AC662" s="14">
        <f t="shared" si="807"/>
        <v>0</v>
      </c>
    </row>
    <row r="663" spans="7:29" x14ac:dyDescent="0.15">
      <c r="G663" s="14"/>
      <c r="H663" s="15"/>
      <c r="I663" s="14"/>
      <c r="J663" s="14"/>
      <c r="K663" s="14"/>
      <c r="L663" s="7"/>
      <c r="M663" s="7"/>
      <c r="N663" s="14"/>
      <c r="O663" s="14"/>
      <c r="P663" s="14"/>
      <c r="Q663" s="14"/>
      <c r="R663" s="14"/>
      <c r="S663" s="14"/>
      <c r="T663" s="14"/>
      <c r="U663" s="14"/>
      <c r="AC663" s="14"/>
    </row>
    <row r="664" spans="7:29" x14ac:dyDescent="0.15">
      <c r="G664" s="14"/>
      <c r="H664" s="15"/>
      <c r="I664" s="14"/>
      <c r="J664" s="14"/>
      <c r="K664" s="14"/>
      <c r="N664" s="14"/>
      <c r="O664" s="14"/>
      <c r="P664" s="14"/>
      <c r="Q664" s="14"/>
      <c r="R664" s="14">
        <f t="shared" si="842"/>
        <v>0</v>
      </c>
      <c r="S664" s="14">
        <f t="shared" si="839"/>
        <v>0</v>
      </c>
      <c r="T664" s="14">
        <f t="shared" si="840"/>
        <v>0</v>
      </c>
      <c r="U664" s="14">
        <f t="shared" si="841"/>
        <v>0</v>
      </c>
      <c r="AC664" s="14">
        <f t="shared" si="807"/>
        <v>0</v>
      </c>
    </row>
    <row r="665" spans="7:29" x14ac:dyDescent="0.15">
      <c r="G665" s="14"/>
      <c r="H665" s="15"/>
      <c r="I665" s="14"/>
      <c r="J665" s="14"/>
      <c r="K665" s="14"/>
      <c r="L665" s="7"/>
      <c r="M665" s="7"/>
      <c r="N665" s="14"/>
      <c r="O665" s="14"/>
      <c r="P665" s="14"/>
      <c r="Q665" s="14"/>
      <c r="R665" s="14"/>
      <c r="S665" s="14"/>
      <c r="T665" s="14"/>
      <c r="U665" s="14"/>
      <c r="AC665" s="14"/>
    </row>
    <row r="666" spans="7:29" x14ac:dyDescent="0.15">
      <c r="G666" s="14"/>
      <c r="H666" s="15"/>
      <c r="I666" s="14"/>
      <c r="J666" s="14"/>
      <c r="K666" s="14"/>
      <c r="N666" s="14"/>
      <c r="O666" s="14"/>
      <c r="P666" s="14"/>
      <c r="Q666" s="14"/>
      <c r="R666" s="14">
        <f t="shared" si="842"/>
        <v>0</v>
      </c>
      <c r="S666" s="14">
        <f t="shared" ref="S666:S670" si="843">IF(G666&lt;-1,1,0)</f>
        <v>0</v>
      </c>
      <c r="T666" s="14">
        <f t="shared" ref="T666:T670" si="844">IF(G666&gt;=2,1,0)</f>
        <v>0</v>
      </c>
      <c r="U666" s="14">
        <f t="shared" ref="U666:U670" si="845">IF(G666&lt;=-2,1,0)</f>
        <v>0</v>
      </c>
      <c r="AC666" s="14">
        <f t="shared" ref="AC666:AC728" si="846">IF(G666&lt;=-3,1,0)</f>
        <v>0</v>
      </c>
    </row>
    <row r="667" spans="7:29" x14ac:dyDescent="0.15">
      <c r="G667" s="14"/>
      <c r="H667" s="15"/>
      <c r="I667" s="14"/>
      <c r="J667" s="14"/>
      <c r="K667" s="14"/>
      <c r="L667" s="7"/>
      <c r="M667" s="7"/>
      <c r="N667" s="14"/>
      <c r="O667" s="14"/>
      <c r="P667" s="14"/>
      <c r="Q667" s="14"/>
      <c r="R667" s="14"/>
      <c r="S667" s="14"/>
      <c r="T667" s="14"/>
      <c r="U667" s="14"/>
      <c r="AC667" s="14"/>
    </row>
    <row r="668" spans="7:29" x14ac:dyDescent="0.15">
      <c r="G668" s="14"/>
      <c r="H668" s="15"/>
      <c r="I668" s="14"/>
      <c r="J668" s="14"/>
      <c r="K668" s="14"/>
      <c r="N668" s="14"/>
      <c r="O668" s="14"/>
      <c r="P668" s="14"/>
      <c r="Q668" s="14"/>
      <c r="R668" s="14">
        <f t="shared" ref="R668:R672" si="847">IF(G668&gt;=0.4,1,0)</f>
        <v>0</v>
      </c>
      <c r="S668" s="14">
        <f t="shared" si="843"/>
        <v>0</v>
      </c>
      <c r="T668" s="14">
        <f t="shared" si="844"/>
        <v>0</v>
      </c>
      <c r="U668" s="14">
        <f t="shared" si="845"/>
        <v>0</v>
      </c>
      <c r="AC668" s="14">
        <f t="shared" si="846"/>
        <v>0</v>
      </c>
    </row>
    <row r="669" spans="7:29" x14ac:dyDescent="0.15">
      <c r="G669" s="14"/>
      <c r="H669" s="15"/>
      <c r="I669" s="14"/>
      <c r="J669" s="14"/>
      <c r="K669" s="14"/>
      <c r="L669" s="7"/>
      <c r="M669" s="7"/>
      <c r="N669" s="14"/>
      <c r="O669" s="14"/>
      <c r="P669" s="14"/>
      <c r="Q669" s="14"/>
      <c r="R669" s="14"/>
      <c r="S669" s="14"/>
      <c r="T669" s="14"/>
      <c r="U669" s="14"/>
      <c r="AC669" s="14"/>
    </row>
    <row r="670" spans="7:29" x14ac:dyDescent="0.15">
      <c r="G670" s="14"/>
      <c r="H670" s="15"/>
      <c r="I670" s="14"/>
      <c r="J670" s="14"/>
      <c r="K670" s="14"/>
      <c r="N670" s="14"/>
      <c r="O670" s="14"/>
      <c r="P670" s="14"/>
      <c r="Q670" s="14"/>
      <c r="R670" s="14">
        <f t="shared" si="847"/>
        <v>0</v>
      </c>
      <c r="S670" s="14">
        <f t="shared" si="843"/>
        <v>0</v>
      </c>
      <c r="T670" s="14">
        <f t="shared" si="844"/>
        <v>0</v>
      </c>
      <c r="U670" s="14">
        <f t="shared" si="845"/>
        <v>0</v>
      </c>
      <c r="AC670" s="14">
        <f t="shared" si="846"/>
        <v>0</v>
      </c>
    </row>
    <row r="671" spans="7:29" x14ac:dyDescent="0.15">
      <c r="G671" s="14"/>
      <c r="H671" s="15"/>
      <c r="I671" s="14"/>
      <c r="J671" s="14"/>
      <c r="K671" s="14"/>
      <c r="L671" s="7"/>
      <c r="M671" s="7"/>
      <c r="N671" s="14"/>
      <c r="O671" s="14"/>
      <c r="P671" s="14"/>
      <c r="Q671" s="14"/>
      <c r="R671" s="14"/>
      <c r="S671" s="14"/>
      <c r="T671" s="14"/>
      <c r="U671" s="14"/>
      <c r="AC671" s="14"/>
    </row>
    <row r="672" spans="7:29" x14ac:dyDescent="0.15">
      <c r="G672" s="14"/>
      <c r="H672" s="15"/>
      <c r="I672" s="14"/>
      <c r="J672" s="14"/>
      <c r="K672" s="14"/>
      <c r="N672" s="14"/>
      <c r="O672" s="14"/>
      <c r="P672" s="14"/>
      <c r="Q672" s="14"/>
      <c r="R672" s="14">
        <f t="shared" si="847"/>
        <v>0</v>
      </c>
      <c r="S672" s="14">
        <f t="shared" ref="S672:S676" si="848">IF(G672&lt;-1,1,0)</f>
        <v>0</v>
      </c>
      <c r="T672" s="14">
        <f t="shared" ref="T672:T676" si="849">IF(G672&gt;=2,1,0)</f>
        <v>0</v>
      </c>
      <c r="U672" s="14">
        <f t="shared" ref="U672:U676" si="850">IF(G672&lt;=-2,1,0)</f>
        <v>0</v>
      </c>
      <c r="AC672" s="14">
        <f t="shared" si="846"/>
        <v>0</v>
      </c>
    </row>
    <row r="673" spans="7:29" x14ac:dyDescent="0.15">
      <c r="G673" s="14"/>
      <c r="H673" s="15"/>
      <c r="I673" s="14"/>
      <c r="J673" s="14"/>
      <c r="K673" s="14"/>
      <c r="L673" s="7"/>
      <c r="M673" s="7"/>
      <c r="N673" s="14"/>
      <c r="O673" s="14"/>
      <c r="P673" s="14"/>
      <c r="Q673" s="14"/>
      <c r="R673" s="14"/>
      <c r="S673" s="14"/>
      <c r="T673" s="14"/>
      <c r="U673" s="14"/>
      <c r="AC673" s="14"/>
    </row>
    <row r="674" spans="7:29" x14ac:dyDescent="0.15">
      <c r="G674" s="14"/>
      <c r="H674" s="15"/>
      <c r="I674" s="14"/>
      <c r="J674" s="14"/>
      <c r="K674" s="14"/>
      <c r="N674" s="14"/>
      <c r="O674" s="14"/>
      <c r="P674" s="14"/>
      <c r="Q674" s="14"/>
      <c r="R674" s="14">
        <f t="shared" ref="R674:R678" si="851">IF(G674&gt;=0.4,1,0)</f>
        <v>0</v>
      </c>
      <c r="S674" s="14">
        <f t="shared" si="848"/>
        <v>0</v>
      </c>
      <c r="T674" s="14">
        <f t="shared" si="849"/>
        <v>0</v>
      </c>
      <c r="U674" s="14">
        <f t="shared" si="850"/>
        <v>0</v>
      </c>
      <c r="AC674" s="14">
        <f t="shared" si="846"/>
        <v>0</v>
      </c>
    </row>
    <row r="675" spans="7:29" x14ac:dyDescent="0.15">
      <c r="G675" s="14"/>
      <c r="H675" s="15"/>
      <c r="I675" s="14"/>
      <c r="J675" s="14"/>
      <c r="K675" s="14"/>
      <c r="L675" s="7"/>
      <c r="M675" s="7"/>
      <c r="N675" s="14"/>
      <c r="O675" s="14"/>
      <c r="P675" s="14"/>
      <c r="Q675" s="14"/>
      <c r="R675" s="14"/>
      <c r="S675" s="14"/>
      <c r="T675" s="14"/>
      <c r="U675" s="14"/>
      <c r="AC675" s="14"/>
    </row>
    <row r="676" spans="7:29" x14ac:dyDescent="0.15">
      <c r="G676" s="14"/>
      <c r="H676" s="15"/>
      <c r="I676" s="14"/>
      <c r="J676" s="14"/>
      <c r="K676" s="14"/>
      <c r="N676" s="14"/>
      <c r="O676" s="14"/>
      <c r="P676" s="14"/>
      <c r="Q676" s="14"/>
      <c r="R676" s="14">
        <f t="shared" si="851"/>
        <v>0</v>
      </c>
      <c r="S676" s="14">
        <f t="shared" si="848"/>
        <v>0</v>
      </c>
      <c r="T676" s="14">
        <f t="shared" si="849"/>
        <v>0</v>
      </c>
      <c r="U676" s="14">
        <f t="shared" si="850"/>
        <v>0</v>
      </c>
      <c r="AC676" s="14">
        <f t="shared" si="846"/>
        <v>0</v>
      </c>
    </row>
    <row r="677" spans="7:29" x14ac:dyDescent="0.15">
      <c r="G677" s="14"/>
      <c r="H677" s="15"/>
      <c r="I677" s="14"/>
      <c r="J677" s="14"/>
      <c r="K677" s="14"/>
      <c r="L677" s="7"/>
      <c r="M677" s="7"/>
      <c r="N677" s="14"/>
      <c r="O677" s="14"/>
      <c r="P677" s="14"/>
      <c r="Q677" s="14"/>
      <c r="R677" s="14"/>
      <c r="S677" s="14"/>
      <c r="T677" s="14"/>
      <c r="U677" s="14"/>
      <c r="AC677" s="14"/>
    </row>
    <row r="678" spans="7:29" x14ac:dyDescent="0.15">
      <c r="G678" s="14"/>
      <c r="H678" s="15"/>
      <c r="I678" s="14"/>
      <c r="J678" s="14"/>
      <c r="K678" s="14"/>
      <c r="N678" s="14"/>
      <c r="O678" s="14"/>
      <c r="P678" s="14"/>
      <c r="Q678" s="14"/>
      <c r="R678" s="14">
        <f t="shared" si="851"/>
        <v>0</v>
      </c>
      <c r="S678" s="14">
        <f t="shared" ref="S678:S682" si="852">IF(G678&lt;-1,1,0)</f>
        <v>0</v>
      </c>
      <c r="T678" s="14">
        <f t="shared" ref="T678:T682" si="853">IF(G678&gt;=2,1,0)</f>
        <v>0</v>
      </c>
      <c r="U678" s="14">
        <f t="shared" ref="U678:U682" si="854">IF(G678&lt;=-2,1,0)</f>
        <v>0</v>
      </c>
      <c r="AC678" s="14">
        <f t="shared" si="846"/>
        <v>0</v>
      </c>
    </row>
    <row r="679" spans="7:29" x14ac:dyDescent="0.15">
      <c r="G679" s="14"/>
      <c r="H679" s="15"/>
      <c r="I679" s="14"/>
      <c r="J679" s="14"/>
      <c r="K679" s="14"/>
      <c r="L679" s="7"/>
      <c r="M679" s="7"/>
      <c r="N679" s="14"/>
      <c r="O679" s="14"/>
      <c r="P679" s="14"/>
      <c r="Q679" s="14"/>
      <c r="R679" s="14"/>
      <c r="S679" s="14"/>
      <c r="T679" s="14"/>
      <c r="U679" s="14"/>
      <c r="AC679" s="14"/>
    </row>
    <row r="680" spans="7:29" x14ac:dyDescent="0.15">
      <c r="G680" s="14"/>
      <c r="H680" s="15"/>
      <c r="I680" s="14"/>
      <c r="J680" s="14"/>
      <c r="K680" s="14"/>
      <c r="N680" s="14"/>
      <c r="O680" s="14"/>
      <c r="P680" s="14"/>
      <c r="Q680" s="14"/>
      <c r="R680" s="14">
        <f t="shared" ref="R680:R684" si="855">IF(G680&gt;=0.4,1,0)</f>
        <v>0</v>
      </c>
      <c r="S680" s="14">
        <f t="shared" si="852"/>
        <v>0</v>
      </c>
      <c r="T680" s="14">
        <f t="shared" si="853"/>
        <v>0</v>
      </c>
      <c r="U680" s="14">
        <f t="shared" si="854"/>
        <v>0</v>
      </c>
      <c r="AC680" s="14">
        <f t="shared" si="846"/>
        <v>0</v>
      </c>
    </row>
    <row r="681" spans="7:29" x14ac:dyDescent="0.15">
      <c r="G681" s="14"/>
      <c r="H681" s="15"/>
      <c r="I681" s="14"/>
      <c r="J681" s="14"/>
      <c r="K681" s="14"/>
      <c r="L681" s="7"/>
      <c r="M681" s="7"/>
      <c r="N681" s="14"/>
      <c r="O681" s="14"/>
      <c r="P681" s="14"/>
      <c r="Q681" s="14"/>
      <c r="R681" s="14"/>
      <c r="S681" s="14"/>
      <c r="T681" s="14"/>
      <c r="U681" s="14"/>
      <c r="AC681" s="14"/>
    </row>
    <row r="682" spans="7:29" x14ac:dyDescent="0.15">
      <c r="G682" s="14"/>
      <c r="H682" s="15"/>
      <c r="I682" s="14"/>
      <c r="J682" s="14"/>
      <c r="K682" s="14"/>
      <c r="N682" s="14"/>
      <c r="O682" s="14"/>
      <c r="P682" s="14"/>
      <c r="Q682" s="14"/>
      <c r="R682" s="14">
        <f t="shared" si="855"/>
        <v>0</v>
      </c>
      <c r="S682" s="14">
        <f t="shared" si="852"/>
        <v>0</v>
      </c>
      <c r="T682" s="14">
        <f t="shared" si="853"/>
        <v>0</v>
      </c>
      <c r="U682" s="14">
        <f t="shared" si="854"/>
        <v>0</v>
      </c>
      <c r="AC682" s="14">
        <f t="shared" si="846"/>
        <v>0</v>
      </c>
    </row>
    <row r="683" spans="7:29" x14ac:dyDescent="0.15">
      <c r="G683" s="14"/>
      <c r="H683" s="15"/>
      <c r="I683" s="14"/>
      <c r="J683" s="14"/>
      <c r="K683" s="14"/>
      <c r="L683" s="7"/>
      <c r="M683" s="7"/>
      <c r="N683" s="14"/>
      <c r="O683" s="14"/>
      <c r="P683" s="14"/>
      <c r="Q683" s="14"/>
      <c r="R683" s="14"/>
      <c r="S683" s="14"/>
      <c r="T683" s="14"/>
      <c r="U683" s="14"/>
      <c r="AC683" s="14"/>
    </row>
    <row r="684" spans="7:29" x14ac:dyDescent="0.15">
      <c r="G684" s="14"/>
      <c r="H684" s="15"/>
      <c r="I684" s="14"/>
      <c r="J684" s="14"/>
      <c r="K684" s="14"/>
      <c r="N684" s="14"/>
      <c r="O684" s="14"/>
      <c r="P684" s="14"/>
      <c r="Q684" s="14"/>
      <c r="R684" s="14">
        <f t="shared" si="855"/>
        <v>0</v>
      </c>
      <c r="S684" s="14">
        <f t="shared" ref="S684:S688" si="856">IF(G684&lt;-1,1,0)</f>
        <v>0</v>
      </c>
      <c r="T684" s="14">
        <f t="shared" ref="T684:T688" si="857">IF(G684&gt;=2,1,0)</f>
        <v>0</v>
      </c>
      <c r="U684" s="14">
        <f t="shared" ref="U684:U688" si="858">IF(G684&lt;=-2,1,0)</f>
        <v>0</v>
      </c>
      <c r="AC684" s="14">
        <f t="shared" si="846"/>
        <v>0</v>
      </c>
    </row>
    <row r="685" spans="7:29" x14ac:dyDescent="0.15">
      <c r="G685" s="14"/>
      <c r="H685" s="15"/>
      <c r="I685" s="14"/>
      <c r="J685" s="14"/>
      <c r="K685" s="14"/>
      <c r="L685" s="7"/>
      <c r="M685" s="7"/>
      <c r="N685" s="14"/>
      <c r="O685" s="14"/>
      <c r="P685" s="14"/>
      <c r="Q685" s="14"/>
      <c r="R685" s="14"/>
      <c r="S685" s="14"/>
      <c r="T685" s="14"/>
      <c r="U685" s="14"/>
      <c r="AC685" s="14"/>
    </row>
    <row r="686" spans="7:29" x14ac:dyDescent="0.15">
      <c r="G686" s="14"/>
      <c r="H686" s="15"/>
      <c r="I686" s="14"/>
      <c r="J686" s="14"/>
      <c r="K686" s="14"/>
      <c r="N686" s="14"/>
      <c r="O686" s="14"/>
      <c r="P686" s="14"/>
      <c r="Q686" s="14"/>
      <c r="R686" s="14">
        <f t="shared" ref="R686:R690" si="859">IF(G686&gt;=0.4,1,0)</f>
        <v>0</v>
      </c>
      <c r="S686" s="14">
        <f t="shared" si="856"/>
        <v>0</v>
      </c>
      <c r="T686" s="14">
        <f t="shared" si="857"/>
        <v>0</v>
      </c>
      <c r="U686" s="14">
        <f t="shared" si="858"/>
        <v>0</v>
      </c>
      <c r="AC686" s="14">
        <f t="shared" si="846"/>
        <v>0</v>
      </c>
    </row>
    <row r="687" spans="7:29" x14ac:dyDescent="0.15">
      <c r="G687" s="14"/>
      <c r="H687" s="15"/>
      <c r="I687" s="14"/>
      <c r="J687" s="14"/>
      <c r="K687" s="14"/>
      <c r="L687" s="7"/>
      <c r="M687" s="7"/>
      <c r="N687" s="14"/>
      <c r="O687" s="14"/>
      <c r="P687" s="14"/>
      <c r="Q687" s="14"/>
      <c r="R687" s="14"/>
      <c r="S687" s="14"/>
      <c r="T687" s="14"/>
      <c r="U687" s="14"/>
      <c r="AC687" s="14"/>
    </row>
    <row r="688" spans="7:29" x14ac:dyDescent="0.15">
      <c r="G688" s="14"/>
      <c r="H688" s="15"/>
      <c r="I688" s="14"/>
      <c r="J688" s="14"/>
      <c r="K688" s="14"/>
      <c r="N688" s="14"/>
      <c r="O688" s="14"/>
      <c r="P688" s="14"/>
      <c r="Q688" s="14"/>
      <c r="R688" s="14">
        <f t="shared" si="859"/>
        <v>0</v>
      </c>
      <c r="S688" s="14">
        <f t="shared" si="856"/>
        <v>0</v>
      </c>
      <c r="T688" s="14">
        <f t="shared" si="857"/>
        <v>0</v>
      </c>
      <c r="U688" s="14">
        <f t="shared" si="858"/>
        <v>0</v>
      </c>
      <c r="AC688" s="14">
        <f t="shared" si="846"/>
        <v>0</v>
      </c>
    </row>
    <row r="689" spans="7:29" x14ac:dyDescent="0.15">
      <c r="G689" s="14"/>
      <c r="H689" s="15"/>
      <c r="I689" s="14"/>
      <c r="J689" s="14"/>
      <c r="K689" s="14"/>
      <c r="L689" s="7"/>
      <c r="M689" s="7"/>
      <c r="N689" s="14"/>
      <c r="O689" s="14"/>
      <c r="P689" s="14"/>
      <c r="Q689" s="14"/>
      <c r="R689" s="14"/>
      <c r="S689" s="14"/>
      <c r="T689" s="14"/>
      <c r="U689" s="14"/>
      <c r="AC689" s="14"/>
    </row>
    <row r="690" spans="7:29" x14ac:dyDescent="0.15">
      <c r="G690" s="14"/>
      <c r="H690" s="15"/>
      <c r="I690" s="14"/>
      <c r="J690" s="14"/>
      <c r="K690" s="14"/>
      <c r="N690" s="14"/>
      <c r="O690" s="14"/>
      <c r="P690" s="14"/>
      <c r="Q690" s="14"/>
      <c r="R690" s="14">
        <f t="shared" si="859"/>
        <v>0</v>
      </c>
      <c r="S690" s="14">
        <f t="shared" ref="S690:S694" si="860">IF(G690&lt;-1,1,0)</f>
        <v>0</v>
      </c>
      <c r="T690" s="14">
        <f t="shared" ref="T690:T694" si="861">IF(G690&gt;=2,1,0)</f>
        <v>0</v>
      </c>
      <c r="U690" s="14">
        <f t="shared" ref="U690:U694" si="862">IF(G690&lt;=-2,1,0)</f>
        <v>0</v>
      </c>
      <c r="AC690" s="14">
        <f t="shared" si="846"/>
        <v>0</v>
      </c>
    </row>
    <row r="691" spans="7:29" x14ac:dyDescent="0.15">
      <c r="G691" s="14"/>
      <c r="H691" s="15"/>
      <c r="I691" s="14"/>
      <c r="J691" s="14"/>
      <c r="K691" s="14"/>
      <c r="L691" s="7"/>
      <c r="M691" s="7"/>
      <c r="N691" s="14"/>
      <c r="O691" s="14"/>
      <c r="P691" s="14"/>
      <c r="Q691" s="14"/>
      <c r="R691" s="14"/>
      <c r="S691" s="14"/>
      <c r="T691" s="14"/>
      <c r="U691" s="14"/>
      <c r="AC691" s="14"/>
    </row>
    <row r="692" spans="7:29" x14ac:dyDescent="0.15">
      <c r="G692" s="14"/>
      <c r="H692" s="15"/>
      <c r="I692" s="14"/>
      <c r="J692" s="14"/>
      <c r="K692" s="14"/>
      <c r="N692" s="14"/>
      <c r="O692" s="14"/>
      <c r="P692" s="14"/>
      <c r="Q692" s="14"/>
      <c r="R692" s="14">
        <f t="shared" ref="R692:R696" si="863">IF(G692&gt;=0.4,1,0)</f>
        <v>0</v>
      </c>
      <c r="S692" s="14">
        <f t="shared" si="860"/>
        <v>0</v>
      </c>
      <c r="T692" s="14">
        <f t="shared" si="861"/>
        <v>0</v>
      </c>
      <c r="U692" s="14">
        <f t="shared" si="862"/>
        <v>0</v>
      </c>
      <c r="AC692" s="14">
        <f t="shared" si="846"/>
        <v>0</v>
      </c>
    </row>
    <row r="693" spans="7:29" x14ac:dyDescent="0.15">
      <c r="G693" s="14"/>
      <c r="H693" s="15"/>
      <c r="I693" s="14"/>
      <c r="J693" s="14"/>
      <c r="K693" s="14"/>
      <c r="L693" s="7"/>
      <c r="M693" s="7"/>
      <c r="N693" s="14"/>
      <c r="O693" s="14"/>
      <c r="P693" s="14"/>
      <c r="Q693" s="14"/>
      <c r="R693" s="14"/>
      <c r="S693" s="14"/>
      <c r="T693" s="14"/>
      <c r="U693" s="14"/>
      <c r="AC693" s="14"/>
    </row>
    <row r="694" spans="7:29" x14ac:dyDescent="0.15">
      <c r="G694" s="14"/>
      <c r="H694" s="15"/>
      <c r="I694" s="14"/>
      <c r="J694" s="14"/>
      <c r="K694" s="14"/>
      <c r="N694" s="14"/>
      <c r="O694" s="14"/>
      <c r="P694" s="14"/>
      <c r="Q694" s="14"/>
      <c r="R694" s="14">
        <f t="shared" si="863"/>
        <v>0</v>
      </c>
      <c r="S694" s="14">
        <f t="shared" si="860"/>
        <v>0</v>
      </c>
      <c r="T694" s="14">
        <f t="shared" si="861"/>
        <v>0</v>
      </c>
      <c r="U694" s="14">
        <f t="shared" si="862"/>
        <v>0</v>
      </c>
      <c r="AC694" s="14">
        <f t="shared" si="846"/>
        <v>0</v>
      </c>
    </row>
    <row r="695" spans="7:29" x14ac:dyDescent="0.15">
      <c r="G695" s="14"/>
      <c r="H695" s="15"/>
      <c r="I695" s="14"/>
      <c r="J695" s="14"/>
      <c r="K695" s="14"/>
      <c r="L695" s="7"/>
      <c r="M695" s="7"/>
      <c r="N695" s="14"/>
      <c r="O695" s="14"/>
      <c r="P695" s="14"/>
      <c r="Q695" s="14"/>
      <c r="R695" s="14"/>
      <c r="S695" s="14"/>
      <c r="T695" s="14"/>
      <c r="U695" s="14"/>
      <c r="AC695" s="14"/>
    </row>
    <row r="696" spans="7:29" x14ac:dyDescent="0.15">
      <c r="G696" s="14"/>
      <c r="H696" s="15"/>
      <c r="I696" s="14"/>
      <c r="J696" s="14"/>
      <c r="K696" s="14"/>
      <c r="N696" s="14"/>
      <c r="O696" s="14"/>
      <c r="P696" s="14"/>
      <c r="Q696" s="14"/>
      <c r="R696" s="14">
        <f t="shared" si="863"/>
        <v>0</v>
      </c>
      <c r="S696" s="14">
        <f t="shared" ref="S696:S700" si="864">IF(G696&lt;-1,1,0)</f>
        <v>0</v>
      </c>
      <c r="T696" s="14">
        <f t="shared" ref="T696:T700" si="865">IF(G696&gt;=2,1,0)</f>
        <v>0</v>
      </c>
      <c r="U696" s="14">
        <f t="shared" ref="U696:U700" si="866">IF(G696&lt;=-2,1,0)</f>
        <v>0</v>
      </c>
      <c r="AC696" s="14">
        <f t="shared" si="846"/>
        <v>0</v>
      </c>
    </row>
    <row r="697" spans="7:29" x14ac:dyDescent="0.15">
      <c r="G697" s="14"/>
      <c r="H697" s="15"/>
      <c r="I697" s="14"/>
      <c r="J697" s="14"/>
      <c r="K697" s="14"/>
      <c r="L697" s="7"/>
      <c r="M697" s="7"/>
      <c r="N697" s="14"/>
      <c r="O697" s="14"/>
      <c r="P697" s="14"/>
      <c r="Q697" s="14"/>
      <c r="R697" s="14"/>
      <c r="S697" s="14"/>
      <c r="T697" s="14"/>
      <c r="U697" s="14"/>
      <c r="AC697" s="14"/>
    </row>
    <row r="698" spans="7:29" x14ac:dyDescent="0.15">
      <c r="G698" s="14"/>
      <c r="H698" s="15"/>
      <c r="I698" s="14"/>
      <c r="J698" s="14"/>
      <c r="K698" s="14"/>
      <c r="N698" s="14"/>
      <c r="O698" s="14"/>
      <c r="P698" s="14"/>
      <c r="Q698" s="14"/>
      <c r="R698" s="14">
        <f t="shared" ref="R698:R702" si="867">IF(G698&gt;=0.4,1,0)</f>
        <v>0</v>
      </c>
      <c r="S698" s="14">
        <f t="shared" si="864"/>
        <v>0</v>
      </c>
      <c r="T698" s="14">
        <f t="shared" si="865"/>
        <v>0</v>
      </c>
      <c r="U698" s="14">
        <f t="shared" si="866"/>
        <v>0</v>
      </c>
      <c r="AC698" s="14">
        <f t="shared" si="846"/>
        <v>0</v>
      </c>
    </row>
    <row r="699" spans="7:29" x14ac:dyDescent="0.15">
      <c r="G699" s="14"/>
      <c r="H699" s="15"/>
      <c r="I699" s="14"/>
      <c r="J699" s="14"/>
      <c r="K699" s="14"/>
      <c r="L699" s="7"/>
      <c r="M699" s="7"/>
      <c r="N699" s="14"/>
      <c r="O699" s="14"/>
      <c r="P699" s="14"/>
      <c r="Q699" s="14"/>
      <c r="R699" s="14"/>
      <c r="S699" s="14"/>
      <c r="T699" s="14"/>
      <c r="U699" s="14"/>
      <c r="AC699" s="14"/>
    </row>
    <row r="700" spans="7:29" x14ac:dyDescent="0.15">
      <c r="G700" s="14"/>
      <c r="H700" s="15"/>
      <c r="I700" s="14"/>
      <c r="J700" s="14"/>
      <c r="K700" s="14"/>
      <c r="N700" s="14"/>
      <c r="O700" s="14"/>
      <c r="P700" s="14"/>
      <c r="Q700" s="14"/>
      <c r="R700" s="14">
        <f t="shared" si="867"/>
        <v>0</v>
      </c>
      <c r="S700" s="14">
        <f t="shared" si="864"/>
        <v>0</v>
      </c>
      <c r="T700" s="14">
        <f t="shared" si="865"/>
        <v>0</v>
      </c>
      <c r="U700" s="14">
        <f t="shared" si="866"/>
        <v>0</v>
      </c>
      <c r="AC700" s="14">
        <f t="shared" si="846"/>
        <v>0</v>
      </c>
    </row>
    <row r="701" spans="7:29" x14ac:dyDescent="0.15">
      <c r="G701" s="14"/>
      <c r="H701" s="15"/>
      <c r="I701" s="14"/>
      <c r="J701" s="14"/>
      <c r="K701" s="14"/>
      <c r="L701" s="7"/>
      <c r="M701" s="7"/>
      <c r="N701" s="14"/>
      <c r="O701" s="14"/>
      <c r="P701" s="14"/>
      <c r="Q701" s="14"/>
      <c r="R701" s="14"/>
      <c r="S701" s="14"/>
      <c r="T701" s="14"/>
      <c r="U701" s="14"/>
      <c r="AC701" s="14"/>
    </row>
    <row r="702" spans="7:29" x14ac:dyDescent="0.15">
      <c r="G702" s="14"/>
      <c r="H702" s="15"/>
      <c r="I702" s="14"/>
      <c r="J702" s="14"/>
      <c r="K702" s="14"/>
      <c r="N702" s="14"/>
      <c r="O702" s="14"/>
      <c r="P702" s="14"/>
      <c r="Q702" s="14"/>
      <c r="R702" s="14">
        <f t="shared" si="867"/>
        <v>0</v>
      </c>
      <c r="S702" s="14">
        <f t="shared" ref="S702:S706" si="868">IF(G702&lt;-1,1,0)</f>
        <v>0</v>
      </c>
      <c r="T702" s="14">
        <f t="shared" ref="T702:T706" si="869">IF(G702&gt;=2,1,0)</f>
        <v>0</v>
      </c>
      <c r="U702" s="14">
        <f t="shared" ref="U702:U706" si="870">IF(G702&lt;=-2,1,0)</f>
        <v>0</v>
      </c>
      <c r="AC702" s="14">
        <f t="shared" si="846"/>
        <v>0</v>
      </c>
    </row>
    <row r="703" spans="7:29" x14ac:dyDescent="0.15">
      <c r="G703" s="14"/>
      <c r="H703" s="15"/>
      <c r="I703" s="14"/>
      <c r="J703" s="14"/>
      <c r="K703" s="14"/>
      <c r="L703" s="7"/>
      <c r="M703" s="7"/>
      <c r="N703" s="14"/>
      <c r="O703" s="14"/>
      <c r="P703" s="14"/>
      <c r="Q703" s="14"/>
      <c r="R703" s="14"/>
      <c r="S703" s="14"/>
      <c r="T703" s="14"/>
      <c r="U703" s="14"/>
      <c r="AC703" s="14"/>
    </row>
    <row r="704" spans="7:29" x14ac:dyDescent="0.15">
      <c r="G704" s="14"/>
      <c r="H704" s="15"/>
      <c r="I704" s="14"/>
      <c r="J704" s="14"/>
      <c r="K704" s="14"/>
      <c r="N704" s="14"/>
      <c r="O704" s="14"/>
      <c r="P704" s="14"/>
      <c r="Q704" s="14"/>
      <c r="R704" s="14">
        <f t="shared" ref="R704:R708" si="871">IF(G704&gt;=0.4,1,0)</f>
        <v>0</v>
      </c>
      <c r="S704" s="14">
        <f t="shared" si="868"/>
        <v>0</v>
      </c>
      <c r="T704" s="14">
        <f t="shared" si="869"/>
        <v>0</v>
      </c>
      <c r="U704" s="14">
        <f t="shared" si="870"/>
        <v>0</v>
      </c>
      <c r="AC704" s="14">
        <f t="shared" si="846"/>
        <v>0</v>
      </c>
    </row>
    <row r="705" spans="7:29" x14ac:dyDescent="0.15">
      <c r="G705" s="14"/>
      <c r="H705" s="15"/>
      <c r="I705" s="14"/>
      <c r="J705" s="14"/>
      <c r="K705" s="14"/>
      <c r="L705" s="7"/>
      <c r="M705" s="7"/>
      <c r="N705" s="14"/>
      <c r="O705" s="14"/>
      <c r="P705" s="14"/>
      <c r="Q705" s="14"/>
      <c r="R705" s="14"/>
      <c r="S705" s="14"/>
      <c r="T705" s="14"/>
      <c r="U705" s="14"/>
      <c r="AC705" s="14"/>
    </row>
    <row r="706" spans="7:29" x14ac:dyDescent="0.15">
      <c r="G706" s="14"/>
      <c r="H706" s="15"/>
      <c r="I706" s="14"/>
      <c r="J706" s="14"/>
      <c r="K706" s="14"/>
      <c r="N706" s="14"/>
      <c r="O706" s="14"/>
      <c r="P706" s="14"/>
      <c r="Q706" s="14"/>
      <c r="R706" s="14">
        <f t="shared" si="871"/>
        <v>0</v>
      </c>
      <c r="S706" s="14">
        <f t="shared" si="868"/>
        <v>0</v>
      </c>
      <c r="T706" s="14">
        <f t="shared" si="869"/>
        <v>0</v>
      </c>
      <c r="U706" s="14">
        <f t="shared" si="870"/>
        <v>0</v>
      </c>
      <c r="AC706" s="14">
        <f t="shared" si="846"/>
        <v>0</v>
      </c>
    </row>
    <row r="707" spans="7:29" x14ac:dyDescent="0.15">
      <c r="G707" s="14"/>
      <c r="H707" s="15"/>
      <c r="I707" s="14"/>
      <c r="J707" s="14"/>
      <c r="K707" s="14"/>
      <c r="L707" s="7"/>
      <c r="M707" s="7"/>
      <c r="N707" s="14"/>
      <c r="O707" s="14"/>
      <c r="P707" s="14"/>
      <c r="Q707" s="14"/>
      <c r="R707" s="14"/>
      <c r="S707" s="14"/>
      <c r="T707" s="14"/>
      <c r="U707" s="14"/>
      <c r="AC707" s="14"/>
    </row>
    <row r="708" spans="7:29" x14ac:dyDescent="0.15">
      <c r="G708" s="14"/>
      <c r="H708" s="15"/>
      <c r="I708" s="14"/>
      <c r="J708" s="14"/>
      <c r="K708" s="14"/>
      <c r="N708" s="14"/>
      <c r="O708" s="14"/>
      <c r="P708" s="14"/>
      <c r="Q708" s="14"/>
      <c r="R708" s="14">
        <f t="shared" si="871"/>
        <v>0</v>
      </c>
      <c r="S708" s="14">
        <f t="shared" ref="S708:S712" si="872">IF(G708&lt;-1,1,0)</f>
        <v>0</v>
      </c>
      <c r="T708" s="14">
        <f t="shared" ref="T708:T712" si="873">IF(G708&gt;=2,1,0)</f>
        <v>0</v>
      </c>
      <c r="U708" s="14">
        <f t="shared" ref="U708:U712" si="874">IF(G708&lt;=-2,1,0)</f>
        <v>0</v>
      </c>
      <c r="AC708" s="14">
        <f t="shared" si="846"/>
        <v>0</v>
      </c>
    </row>
    <row r="709" spans="7:29" x14ac:dyDescent="0.15">
      <c r="G709" s="14"/>
      <c r="H709" s="15"/>
      <c r="I709" s="14"/>
      <c r="J709" s="14"/>
      <c r="K709" s="14"/>
      <c r="L709" s="7"/>
      <c r="M709" s="7"/>
      <c r="N709" s="14"/>
      <c r="O709" s="14"/>
      <c r="P709" s="14"/>
      <c r="Q709" s="14"/>
      <c r="R709" s="14"/>
      <c r="S709" s="14"/>
      <c r="T709" s="14"/>
      <c r="U709" s="14"/>
      <c r="AC709" s="14"/>
    </row>
    <row r="710" spans="7:29" x14ac:dyDescent="0.15">
      <c r="G710" s="14"/>
      <c r="H710" s="15"/>
      <c r="I710" s="14"/>
      <c r="J710" s="14"/>
      <c r="K710" s="14"/>
      <c r="N710" s="14"/>
      <c r="O710" s="14"/>
      <c r="P710" s="14"/>
      <c r="Q710" s="14"/>
      <c r="R710" s="14">
        <f t="shared" ref="R710:R722" si="875">IF(G710&gt;=0.4,1,0)</f>
        <v>0</v>
      </c>
      <c r="S710" s="14">
        <f t="shared" si="872"/>
        <v>0</v>
      </c>
      <c r="T710" s="14">
        <f t="shared" si="873"/>
        <v>0</v>
      </c>
      <c r="U710" s="14">
        <f t="shared" si="874"/>
        <v>0</v>
      </c>
      <c r="AC710" s="14">
        <f t="shared" si="846"/>
        <v>0</v>
      </c>
    </row>
    <row r="711" spans="7:29" x14ac:dyDescent="0.15">
      <c r="G711" s="14"/>
      <c r="H711" s="15"/>
      <c r="I711" s="14"/>
      <c r="J711" s="14"/>
      <c r="K711" s="14"/>
      <c r="L711" s="7"/>
      <c r="M711" s="7"/>
      <c r="N711" s="14"/>
      <c r="O711" s="14"/>
      <c r="P711" s="14"/>
      <c r="Q711" s="14"/>
      <c r="R711" s="14"/>
      <c r="S711" s="14"/>
      <c r="T711" s="14"/>
      <c r="U711" s="14"/>
      <c r="AC711" s="14"/>
    </row>
    <row r="712" spans="7:29" x14ac:dyDescent="0.15">
      <c r="G712" s="14"/>
      <c r="H712" s="15"/>
      <c r="I712" s="14"/>
      <c r="J712" s="14"/>
      <c r="K712" s="14"/>
      <c r="N712" s="14"/>
      <c r="O712" s="14"/>
      <c r="P712" s="14"/>
      <c r="Q712" s="14"/>
      <c r="R712" s="14">
        <f t="shared" si="875"/>
        <v>0</v>
      </c>
      <c r="S712" s="14">
        <f t="shared" si="872"/>
        <v>0</v>
      </c>
      <c r="T712" s="14">
        <f t="shared" si="873"/>
        <v>0</v>
      </c>
      <c r="U712" s="14">
        <f t="shared" si="874"/>
        <v>0</v>
      </c>
      <c r="AC712" s="14">
        <f t="shared" si="846"/>
        <v>0</v>
      </c>
    </row>
    <row r="713" spans="7:29" x14ac:dyDescent="0.15">
      <c r="G713" s="14"/>
      <c r="H713" s="15"/>
      <c r="I713" s="14"/>
      <c r="J713" s="14"/>
      <c r="K713" s="14"/>
      <c r="L713" s="7"/>
      <c r="M713" s="7"/>
      <c r="N713" s="14"/>
      <c r="O713" s="14"/>
      <c r="P713" s="14"/>
      <c r="Q713" s="14"/>
      <c r="R713" s="14"/>
      <c r="S713" s="14"/>
      <c r="T713" s="14"/>
      <c r="U713" s="14"/>
      <c r="AC713" s="14"/>
    </row>
    <row r="714" spans="7:29" x14ac:dyDescent="0.15">
      <c r="G714" s="14"/>
      <c r="H714" s="15"/>
      <c r="I714" s="14"/>
      <c r="J714" s="14"/>
      <c r="K714" s="14"/>
      <c r="N714" s="14"/>
      <c r="O714" s="14"/>
      <c r="P714" s="14"/>
      <c r="Q714" s="14"/>
      <c r="R714" s="14">
        <f t="shared" si="875"/>
        <v>0</v>
      </c>
      <c r="S714" s="14">
        <f t="shared" ref="S714:S718" si="876">IF(G714&lt;-1,1,0)</f>
        <v>0</v>
      </c>
      <c r="T714" s="14">
        <f t="shared" ref="T714:T718" si="877">IF(G714&gt;=2,1,0)</f>
        <v>0</v>
      </c>
      <c r="U714" s="14">
        <f t="shared" ref="U714:U718" si="878">IF(G714&lt;=-2,1,0)</f>
        <v>0</v>
      </c>
      <c r="AC714" s="14">
        <f t="shared" si="846"/>
        <v>0</v>
      </c>
    </row>
    <row r="715" spans="7:29" x14ac:dyDescent="0.15">
      <c r="G715" s="14"/>
      <c r="H715" s="15"/>
      <c r="I715" s="14"/>
      <c r="J715" s="14"/>
      <c r="K715" s="14"/>
      <c r="L715" s="7"/>
      <c r="M715" s="7"/>
      <c r="N715" s="14"/>
      <c r="O715" s="14"/>
      <c r="P715" s="14"/>
      <c r="Q715" s="14"/>
      <c r="R715" s="14"/>
      <c r="S715" s="14"/>
      <c r="T715" s="14"/>
      <c r="U715" s="14"/>
      <c r="AC715" s="14"/>
    </row>
    <row r="716" spans="7:29" x14ac:dyDescent="0.15">
      <c r="G716" s="14"/>
      <c r="H716" s="15"/>
      <c r="I716" s="14"/>
      <c r="J716" s="14"/>
      <c r="K716" s="14"/>
      <c r="N716" s="14"/>
      <c r="O716" s="14"/>
      <c r="P716" s="14"/>
      <c r="Q716" s="14"/>
      <c r="R716" s="14">
        <f t="shared" si="875"/>
        <v>0</v>
      </c>
      <c r="S716" s="14">
        <f t="shared" si="876"/>
        <v>0</v>
      </c>
      <c r="T716" s="14">
        <f t="shared" si="877"/>
        <v>0</v>
      </c>
      <c r="U716" s="14">
        <f t="shared" si="878"/>
        <v>0</v>
      </c>
      <c r="AC716" s="14">
        <f t="shared" si="846"/>
        <v>0</v>
      </c>
    </row>
    <row r="717" spans="7:29" x14ac:dyDescent="0.15">
      <c r="G717" s="14"/>
      <c r="H717" s="15"/>
      <c r="I717" s="14"/>
      <c r="J717" s="14"/>
      <c r="K717" s="14"/>
      <c r="L717" s="7"/>
      <c r="M717" s="7"/>
      <c r="N717" s="14"/>
      <c r="O717" s="14"/>
      <c r="P717" s="14"/>
      <c r="Q717" s="14"/>
      <c r="R717" s="14"/>
      <c r="S717" s="14"/>
      <c r="T717" s="14"/>
      <c r="U717" s="14"/>
      <c r="AC717" s="14"/>
    </row>
    <row r="718" spans="7:29" x14ac:dyDescent="0.15">
      <c r="G718" s="14"/>
      <c r="H718" s="15"/>
      <c r="I718" s="14"/>
      <c r="J718" s="14"/>
      <c r="K718" s="14"/>
      <c r="N718" s="14"/>
      <c r="O718" s="14"/>
      <c r="P718" s="14"/>
      <c r="Q718" s="14"/>
      <c r="R718" s="14">
        <f t="shared" si="875"/>
        <v>0</v>
      </c>
      <c r="S718" s="14">
        <f t="shared" si="876"/>
        <v>0</v>
      </c>
      <c r="T718" s="14">
        <f t="shared" si="877"/>
        <v>0</v>
      </c>
      <c r="U718" s="14">
        <f t="shared" si="878"/>
        <v>0</v>
      </c>
      <c r="AC718" s="14">
        <f t="shared" si="846"/>
        <v>0</v>
      </c>
    </row>
    <row r="719" spans="7:29" x14ac:dyDescent="0.15">
      <c r="G719" s="14"/>
      <c r="H719" s="15"/>
      <c r="I719" s="14"/>
      <c r="J719" s="14"/>
      <c r="K719" s="14"/>
      <c r="L719" s="7"/>
      <c r="M719" s="7"/>
      <c r="N719" s="14"/>
      <c r="O719" s="14"/>
      <c r="P719" s="14"/>
      <c r="Q719" s="14"/>
      <c r="R719" s="14"/>
      <c r="S719" s="14"/>
      <c r="T719" s="14"/>
      <c r="U719" s="14"/>
      <c r="AC719" s="14"/>
    </row>
    <row r="720" spans="7:29" x14ac:dyDescent="0.15">
      <c r="G720" s="14"/>
      <c r="H720" s="15"/>
      <c r="I720" s="14"/>
      <c r="J720" s="14"/>
      <c r="K720" s="14"/>
      <c r="N720" s="14"/>
      <c r="O720" s="14"/>
      <c r="P720" s="14"/>
      <c r="Q720" s="14"/>
      <c r="R720" s="14">
        <f t="shared" si="875"/>
        <v>0</v>
      </c>
      <c r="S720" s="14">
        <f t="shared" ref="S720:S724" si="879">IF(G720&lt;-1,1,0)</f>
        <v>0</v>
      </c>
      <c r="T720" s="14">
        <f t="shared" ref="T720:T724" si="880">IF(G720&gt;=2,1,0)</f>
        <v>0</v>
      </c>
      <c r="U720" s="14">
        <f t="shared" ref="U720:U724" si="881">IF(G720&lt;=-2,1,0)</f>
        <v>0</v>
      </c>
      <c r="AC720" s="14">
        <f t="shared" si="846"/>
        <v>0</v>
      </c>
    </row>
    <row r="721" spans="7:29" x14ac:dyDescent="0.15">
      <c r="G721" s="14"/>
      <c r="H721" s="15"/>
      <c r="I721" s="14"/>
      <c r="J721" s="14"/>
      <c r="K721" s="14"/>
      <c r="L721" s="7"/>
      <c r="M721" s="7"/>
      <c r="N721" s="14"/>
      <c r="O721" s="14"/>
      <c r="P721" s="14"/>
      <c r="Q721" s="14"/>
      <c r="R721" s="14"/>
      <c r="S721" s="14"/>
      <c r="T721" s="14"/>
      <c r="U721" s="14"/>
      <c r="AC721" s="14"/>
    </row>
    <row r="722" spans="7:29" x14ac:dyDescent="0.15">
      <c r="G722" s="14"/>
      <c r="H722" s="15"/>
      <c r="I722" s="14"/>
      <c r="J722" s="14"/>
      <c r="K722" s="14"/>
      <c r="N722" s="14"/>
      <c r="O722" s="14"/>
      <c r="P722" s="14"/>
      <c r="Q722" s="14"/>
      <c r="R722" s="14">
        <f t="shared" si="875"/>
        <v>0</v>
      </c>
      <c r="S722" s="14">
        <f t="shared" si="879"/>
        <v>0</v>
      </c>
      <c r="T722" s="14">
        <f t="shared" si="880"/>
        <v>0</v>
      </c>
      <c r="U722" s="14">
        <f t="shared" si="881"/>
        <v>0</v>
      </c>
      <c r="AC722" s="14">
        <f t="shared" si="846"/>
        <v>0</v>
      </c>
    </row>
    <row r="723" spans="7:29" x14ac:dyDescent="0.15">
      <c r="G723" s="14"/>
      <c r="H723" s="15"/>
      <c r="I723" s="14"/>
      <c r="J723" s="14"/>
      <c r="K723" s="14"/>
      <c r="L723" s="7"/>
      <c r="M723" s="7"/>
      <c r="N723" s="14"/>
      <c r="O723" s="14"/>
      <c r="P723" s="14"/>
      <c r="Q723" s="14"/>
      <c r="R723" s="14"/>
      <c r="S723" s="14"/>
      <c r="T723" s="14"/>
      <c r="U723" s="14"/>
      <c r="AC723" s="14"/>
    </row>
    <row r="724" spans="7:29" x14ac:dyDescent="0.15">
      <c r="G724" s="14"/>
      <c r="H724" s="15"/>
      <c r="I724" s="14"/>
      <c r="J724" s="14"/>
      <c r="K724" s="14"/>
      <c r="N724" s="14"/>
      <c r="O724" s="14"/>
      <c r="P724" s="14"/>
      <c r="Q724" s="14"/>
      <c r="R724" s="14">
        <f t="shared" ref="R724:R728" si="882">IF(G724&gt;=0.4,1,0)</f>
        <v>0</v>
      </c>
      <c r="S724" s="14">
        <f t="shared" si="879"/>
        <v>0</v>
      </c>
      <c r="T724" s="14">
        <f t="shared" si="880"/>
        <v>0</v>
      </c>
      <c r="U724" s="14">
        <f t="shared" si="881"/>
        <v>0</v>
      </c>
      <c r="AC724" s="14">
        <f t="shared" si="846"/>
        <v>0</v>
      </c>
    </row>
    <row r="725" spans="7:29" x14ac:dyDescent="0.15">
      <c r="G725" s="14"/>
      <c r="H725" s="15"/>
      <c r="I725" s="14"/>
      <c r="J725" s="14"/>
      <c r="K725" s="14"/>
      <c r="L725" s="7"/>
      <c r="M725" s="7"/>
      <c r="N725" s="14"/>
      <c r="O725" s="14"/>
      <c r="P725" s="14"/>
      <c r="Q725" s="14"/>
      <c r="R725" s="14"/>
      <c r="S725" s="14"/>
      <c r="T725" s="14"/>
      <c r="U725" s="14"/>
      <c r="AC725" s="14"/>
    </row>
    <row r="726" spans="7:29" x14ac:dyDescent="0.15">
      <c r="G726" s="14"/>
      <c r="H726" s="15"/>
      <c r="I726" s="14"/>
      <c r="J726" s="14"/>
      <c r="K726" s="14"/>
      <c r="N726" s="14"/>
      <c r="O726" s="14"/>
      <c r="P726" s="14"/>
      <c r="Q726" s="14"/>
      <c r="R726" s="14">
        <f t="shared" si="882"/>
        <v>0</v>
      </c>
      <c r="S726" s="14">
        <f t="shared" ref="S726:S730" si="883">IF(G726&lt;-1,1,0)</f>
        <v>0</v>
      </c>
      <c r="T726" s="14">
        <f t="shared" ref="T726:T730" si="884">IF(G726&gt;=2,1,0)</f>
        <v>0</v>
      </c>
      <c r="U726" s="14">
        <f t="shared" ref="U726:U730" si="885">IF(G726&lt;=-2,1,0)</f>
        <v>0</v>
      </c>
      <c r="AC726" s="14">
        <f t="shared" si="846"/>
        <v>0</v>
      </c>
    </row>
    <row r="727" spans="7:29" x14ac:dyDescent="0.15">
      <c r="G727" s="14"/>
      <c r="H727" s="15"/>
      <c r="I727" s="14"/>
      <c r="J727" s="14"/>
      <c r="K727" s="14"/>
      <c r="L727" s="7"/>
      <c r="M727" s="7"/>
      <c r="N727" s="14"/>
      <c r="O727" s="14"/>
      <c r="P727" s="14"/>
      <c r="Q727" s="14"/>
      <c r="R727" s="14"/>
      <c r="S727" s="14"/>
      <c r="T727" s="14"/>
      <c r="U727" s="14"/>
      <c r="AC727" s="14"/>
    </row>
    <row r="728" spans="7:29" x14ac:dyDescent="0.15">
      <c r="G728" s="14"/>
      <c r="H728" s="15"/>
      <c r="I728" s="14"/>
      <c r="J728" s="14"/>
      <c r="K728" s="14"/>
      <c r="N728" s="14"/>
      <c r="O728" s="14"/>
      <c r="P728" s="14"/>
      <c r="Q728" s="14"/>
      <c r="R728" s="14">
        <f t="shared" si="882"/>
        <v>0</v>
      </c>
      <c r="S728" s="14">
        <f t="shared" si="883"/>
        <v>0</v>
      </c>
      <c r="T728" s="14">
        <f t="shared" si="884"/>
        <v>0</v>
      </c>
      <c r="U728" s="14">
        <f t="shared" si="885"/>
        <v>0</v>
      </c>
      <c r="AC728" s="14">
        <f t="shared" si="846"/>
        <v>0</v>
      </c>
    </row>
    <row r="729" spans="7:29" x14ac:dyDescent="0.15">
      <c r="G729" s="14"/>
      <c r="H729" s="15"/>
      <c r="I729" s="14"/>
      <c r="J729" s="14"/>
      <c r="K729" s="14"/>
      <c r="L729" s="7"/>
      <c r="M729" s="7"/>
      <c r="N729" s="14"/>
      <c r="O729" s="14"/>
      <c r="P729" s="14"/>
      <c r="Q729" s="14"/>
      <c r="R729" s="14"/>
      <c r="S729" s="14"/>
      <c r="T729" s="14"/>
      <c r="U729" s="14"/>
      <c r="AC729" s="14"/>
    </row>
    <row r="730" spans="7:29" x14ac:dyDescent="0.15">
      <c r="G730" s="14"/>
      <c r="H730" s="15"/>
      <c r="I730" s="14"/>
      <c r="J730" s="14"/>
      <c r="K730" s="14"/>
      <c r="N730" s="14"/>
      <c r="O730" s="14"/>
      <c r="P730" s="14"/>
      <c r="Q730" s="14"/>
      <c r="R730" s="14">
        <f t="shared" ref="R730:R734" si="886">IF(G730&gt;=0.4,1,0)</f>
        <v>0</v>
      </c>
      <c r="S730" s="14">
        <f t="shared" si="883"/>
        <v>0</v>
      </c>
      <c r="T730" s="14">
        <f t="shared" si="884"/>
        <v>0</v>
      </c>
      <c r="U730" s="14">
        <f t="shared" si="885"/>
        <v>0</v>
      </c>
      <c r="AC730" s="14">
        <f t="shared" ref="AC730:AC792" si="887">IF(G730&lt;=-3,1,0)</f>
        <v>0</v>
      </c>
    </row>
    <row r="731" spans="7:29" x14ac:dyDescent="0.15">
      <c r="G731" s="14"/>
      <c r="H731" s="15"/>
      <c r="I731" s="14"/>
      <c r="J731" s="14"/>
      <c r="K731" s="14"/>
      <c r="L731" s="7"/>
      <c r="M731" s="7"/>
      <c r="N731" s="14"/>
      <c r="O731" s="14"/>
      <c r="P731" s="14"/>
      <c r="Q731" s="14"/>
      <c r="R731" s="14"/>
      <c r="S731" s="14"/>
      <c r="T731" s="14"/>
      <c r="U731" s="14"/>
      <c r="AC731" s="14"/>
    </row>
    <row r="732" spans="7:29" x14ac:dyDescent="0.15">
      <c r="G732" s="14"/>
      <c r="H732" s="15"/>
      <c r="I732" s="14"/>
      <c r="J732" s="14"/>
      <c r="K732" s="14"/>
      <c r="N732" s="14"/>
      <c r="O732" s="14"/>
      <c r="P732" s="14"/>
      <c r="Q732" s="14"/>
      <c r="R732" s="14">
        <f t="shared" si="886"/>
        <v>0</v>
      </c>
      <c r="S732" s="14">
        <f t="shared" ref="S732:S736" si="888">IF(G732&lt;-1,1,0)</f>
        <v>0</v>
      </c>
      <c r="T732" s="14">
        <f t="shared" ref="T732:T736" si="889">IF(G732&gt;=2,1,0)</f>
        <v>0</v>
      </c>
      <c r="U732" s="14">
        <f t="shared" ref="U732:U736" si="890">IF(G732&lt;=-2,1,0)</f>
        <v>0</v>
      </c>
      <c r="AC732" s="14">
        <f t="shared" si="887"/>
        <v>0</v>
      </c>
    </row>
    <row r="733" spans="7:29" x14ac:dyDescent="0.15">
      <c r="G733" s="14"/>
      <c r="H733" s="15"/>
      <c r="I733" s="14"/>
      <c r="J733" s="14"/>
      <c r="K733" s="14"/>
      <c r="L733" s="7"/>
      <c r="M733" s="7"/>
      <c r="N733" s="14"/>
      <c r="O733" s="14"/>
      <c r="P733" s="14"/>
      <c r="Q733" s="14"/>
      <c r="R733" s="14"/>
      <c r="S733" s="14"/>
      <c r="T733" s="14"/>
      <c r="U733" s="14"/>
      <c r="AC733" s="14"/>
    </row>
    <row r="734" spans="7:29" x14ac:dyDescent="0.15">
      <c r="G734" s="14"/>
      <c r="H734" s="15"/>
      <c r="I734" s="14"/>
      <c r="J734" s="14"/>
      <c r="K734" s="14"/>
      <c r="N734" s="14"/>
      <c r="O734" s="14"/>
      <c r="P734" s="14"/>
      <c r="Q734" s="14"/>
      <c r="R734" s="14">
        <f t="shared" si="886"/>
        <v>0</v>
      </c>
      <c r="S734" s="14">
        <f t="shared" si="888"/>
        <v>0</v>
      </c>
      <c r="T734" s="14">
        <f t="shared" si="889"/>
        <v>0</v>
      </c>
      <c r="U734" s="14">
        <f t="shared" si="890"/>
        <v>0</v>
      </c>
      <c r="AC734" s="14">
        <f t="shared" si="887"/>
        <v>0</v>
      </c>
    </row>
    <row r="735" spans="7:29" x14ac:dyDescent="0.15">
      <c r="G735" s="14"/>
      <c r="H735" s="15"/>
      <c r="I735" s="14"/>
      <c r="J735" s="14"/>
      <c r="K735" s="14"/>
      <c r="L735" s="7"/>
      <c r="M735" s="7"/>
      <c r="N735" s="14"/>
      <c r="O735" s="14"/>
      <c r="P735" s="14"/>
      <c r="Q735" s="14"/>
      <c r="R735" s="14"/>
      <c r="S735" s="14"/>
      <c r="T735" s="14"/>
      <c r="U735" s="14"/>
      <c r="AC735" s="14"/>
    </row>
    <row r="736" spans="7:29" x14ac:dyDescent="0.15">
      <c r="G736" s="14"/>
      <c r="H736" s="15"/>
      <c r="I736" s="14"/>
      <c r="J736" s="14"/>
      <c r="K736" s="14"/>
      <c r="N736" s="14"/>
      <c r="O736" s="14"/>
      <c r="P736" s="14"/>
      <c r="Q736" s="14"/>
      <c r="R736" s="14">
        <f t="shared" ref="R736:R740" si="891">IF(G736&gt;=0.4,1,0)</f>
        <v>0</v>
      </c>
      <c r="S736" s="14">
        <f t="shared" si="888"/>
        <v>0</v>
      </c>
      <c r="T736" s="14">
        <f t="shared" si="889"/>
        <v>0</v>
      </c>
      <c r="U736" s="14">
        <f t="shared" si="890"/>
        <v>0</v>
      </c>
      <c r="AC736" s="14">
        <f t="shared" si="887"/>
        <v>0</v>
      </c>
    </row>
    <row r="737" spans="7:29" x14ac:dyDescent="0.15">
      <c r="G737" s="14"/>
      <c r="H737" s="15"/>
      <c r="I737" s="14"/>
      <c r="J737" s="14"/>
      <c r="K737" s="14"/>
      <c r="L737" s="7"/>
      <c r="M737" s="7"/>
      <c r="N737" s="14"/>
      <c r="O737" s="14"/>
      <c r="P737" s="14"/>
      <c r="Q737" s="14"/>
      <c r="R737" s="14"/>
      <c r="S737" s="14"/>
      <c r="T737" s="14"/>
      <c r="U737" s="14"/>
      <c r="AC737" s="14"/>
    </row>
    <row r="738" spans="7:29" x14ac:dyDescent="0.15">
      <c r="G738" s="14"/>
      <c r="H738" s="15"/>
      <c r="I738" s="14"/>
      <c r="J738" s="14"/>
      <c r="K738" s="14"/>
      <c r="N738" s="14"/>
      <c r="O738" s="14"/>
      <c r="P738" s="14"/>
      <c r="Q738" s="14"/>
      <c r="R738" s="14">
        <f t="shared" si="891"/>
        <v>0</v>
      </c>
      <c r="S738" s="14">
        <f t="shared" ref="S738:S742" si="892">IF(G738&lt;-1,1,0)</f>
        <v>0</v>
      </c>
      <c r="T738" s="14">
        <f t="shared" ref="T738:T742" si="893">IF(G738&gt;=2,1,0)</f>
        <v>0</v>
      </c>
      <c r="U738" s="14">
        <f t="shared" ref="U738:U742" si="894">IF(G738&lt;=-2,1,0)</f>
        <v>0</v>
      </c>
      <c r="AC738" s="14">
        <f t="shared" si="887"/>
        <v>0</v>
      </c>
    </row>
    <row r="739" spans="7:29" x14ac:dyDescent="0.15">
      <c r="G739" s="14"/>
      <c r="H739" s="15"/>
      <c r="I739" s="14"/>
      <c r="J739" s="14"/>
      <c r="K739" s="14"/>
      <c r="L739" s="7"/>
      <c r="M739" s="7"/>
      <c r="N739" s="14"/>
      <c r="O739" s="14"/>
      <c r="P739" s="14"/>
      <c r="Q739" s="14"/>
      <c r="R739" s="14"/>
      <c r="S739" s="14"/>
      <c r="T739" s="14"/>
      <c r="U739" s="14"/>
      <c r="AC739" s="14"/>
    </row>
    <row r="740" spans="7:29" x14ac:dyDescent="0.15">
      <c r="G740" s="14"/>
      <c r="H740" s="15"/>
      <c r="I740" s="14"/>
      <c r="J740" s="14"/>
      <c r="K740" s="14"/>
      <c r="N740" s="14"/>
      <c r="O740" s="14"/>
      <c r="P740" s="14"/>
      <c r="Q740" s="14"/>
      <c r="R740" s="14">
        <f t="shared" si="891"/>
        <v>0</v>
      </c>
      <c r="S740" s="14">
        <f t="shared" si="892"/>
        <v>0</v>
      </c>
      <c r="T740" s="14">
        <f t="shared" si="893"/>
        <v>0</v>
      </c>
      <c r="U740" s="14">
        <f t="shared" si="894"/>
        <v>0</v>
      </c>
      <c r="AC740" s="14">
        <f t="shared" si="887"/>
        <v>0</v>
      </c>
    </row>
    <row r="741" spans="7:29" x14ac:dyDescent="0.15">
      <c r="G741" s="14"/>
      <c r="H741" s="15"/>
      <c r="I741" s="14"/>
      <c r="J741" s="14"/>
      <c r="K741" s="14"/>
      <c r="L741" s="7"/>
      <c r="M741" s="7"/>
      <c r="N741" s="14"/>
      <c r="O741" s="14"/>
      <c r="P741" s="14"/>
      <c r="Q741" s="14"/>
      <c r="R741" s="14"/>
      <c r="S741" s="14"/>
      <c r="T741" s="14"/>
      <c r="U741" s="14"/>
      <c r="AC741" s="14"/>
    </row>
    <row r="742" spans="7:29" x14ac:dyDescent="0.15">
      <c r="G742" s="14"/>
      <c r="H742" s="15"/>
      <c r="I742" s="14"/>
      <c r="J742" s="14"/>
      <c r="K742" s="14"/>
      <c r="N742" s="14"/>
      <c r="O742" s="14"/>
      <c r="P742" s="14"/>
      <c r="Q742" s="14"/>
      <c r="R742" s="14">
        <f t="shared" ref="R742:R746" si="895">IF(G742&gt;=0.4,1,0)</f>
        <v>0</v>
      </c>
      <c r="S742" s="14">
        <f t="shared" si="892"/>
        <v>0</v>
      </c>
      <c r="T742" s="14">
        <f t="shared" si="893"/>
        <v>0</v>
      </c>
      <c r="U742" s="14">
        <f t="shared" si="894"/>
        <v>0</v>
      </c>
      <c r="AC742" s="14">
        <f t="shared" si="887"/>
        <v>0</v>
      </c>
    </row>
    <row r="743" spans="7:29" x14ac:dyDescent="0.15">
      <c r="G743" s="14"/>
      <c r="H743" s="15"/>
      <c r="I743" s="14"/>
      <c r="J743" s="14"/>
      <c r="K743" s="14"/>
      <c r="L743" s="7"/>
      <c r="M743" s="7"/>
      <c r="N743" s="14"/>
      <c r="O743" s="14"/>
      <c r="P743" s="14"/>
      <c r="Q743" s="14"/>
      <c r="R743" s="14"/>
      <c r="S743" s="14"/>
      <c r="T743" s="14"/>
      <c r="U743" s="14"/>
      <c r="AC743" s="14"/>
    </row>
    <row r="744" spans="7:29" x14ac:dyDescent="0.15">
      <c r="G744" s="14"/>
      <c r="H744" s="15"/>
      <c r="I744" s="14"/>
      <c r="J744" s="14"/>
      <c r="K744" s="14"/>
      <c r="N744" s="14"/>
      <c r="O744" s="14"/>
      <c r="P744" s="14"/>
      <c r="Q744" s="14"/>
      <c r="R744" s="14">
        <f t="shared" si="895"/>
        <v>0</v>
      </c>
      <c r="S744" s="14">
        <f t="shared" ref="S744:S748" si="896">IF(G744&lt;-1,1,0)</f>
        <v>0</v>
      </c>
      <c r="T744" s="14">
        <f t="shared" ref="T744:T748" si="897">IF(G744&gt;=2,1,0)</f>
        <v>0</v>
      </c>
      <c r="U744" s="14">
        <f t="shared" ref="U744:U748" si="898">IF(G744&lt;=-2,1,0)</f>
        <v>0</v>
      </c>
      <c r="AC744" s="14">
        <f t="shared" si="887"/>
        <v>0</v>
      </c>
    </row>
    <row r="745" spans="7:29" x14ac:dyDescent="0.15">
      <c r="G745" s="14"/>
      <c r="H745" s="15"/>
      <c r="I745" s="14"/>
      <c r="J745" s="14"/>
      <c r="K745" s="14"/>
      <c r="L745" s="7"/>
      <c r="M745" s="7"/>
      <c r="N745" s="14"/>
      <c r="O745" s="14"/>
      <c r="P745" s="14"/>
      <c r="Q745" s="14"/>
      <c r="R745" s="14"/>
      <c r="S745" s="14"/>
      <c r="T745" s="14"/>
      <c r="U745" s="14"/>
      <c r="AC745" s="14"/>
    </row>
    <row r="746" spans="7:29" x14ac:dyDescent="0.15">
      <c r="G746" s="14"/>
      <c r="H746" s="15"/>
      <c r="I746" s="14"/>
      <c r="J746" s="14"/>
      <c r="K746" s="14"/>
      <c r="N746" s="14"/>
      <c r="O746" s="14"/>
      <c r="P746" s="14"/>
      <c r="Q746" s="14"/>
      <c r="R746" s="14">
        <f t="shared" si="895"/>
        <v>0</v>
      </c>
      <c r="S746" s="14">
        <f t="shared" si="896"/>
        <v>0</v>
      </c>
      <c r="T746" s="14">
        <f t="shared" si="897"/>
        <v>0</v>
      </c>
      <c r="U746" s="14">
        <f t="shared" si="898"/>
        <v>0</v>
      </c>
      <c r="AC746" s="14">
        <f t="shared" si="887"/>
        <v>0</v>
      </c>
    </row>
    <row r="747" spans="7:29" x14ac:dyDescent="0.15">
      <c r="G747" s="14"/>
      <c r="H747" s="15"/>
      <c r="I747" s="14"/>
      <c r="J747" s="14"/>
      <c r="K747" s="14"/>
      <c r="L747" s="7"/>
      <c r="M747" s="7"/>
      <c r="N747" s="14"/>
      <c r="O747" s="14"/>
      <c r="P747" s="14"/>
      <c r="Q747" s="14"/>
      <c r="R747" s="14"/>
      <c r="S747" s="14"/>
      <c r="T747" s="14"/>
      <c r="U747" s="14"/>
      <c r="AC747" s="14"/>
    </row>
    <row r="748" spans="7:29" x14ac:dyDescent="0.15">
      <c r="G748" s="14"/>
      <c r="H748" s="15"/>
      <c r="I748" s="14"/>
      <c r="J748" s="14"/>
      <c r="K748" s="14"/>
      <c r="N748" s="14"/>
      <c r="O748" s="14"/>
      <c r="P748" s="14"/>
      <c r="Q748" s="14"/>
      <c r="R748" s="14">
        <f t="shared" ref="R748:R752" si="899">IF(G748&gt;=0.4,1,0)</f>
        <v>0</v>
      </c>
      <c r="S748" s="14">
        <f t="shared" si="896"/>
        <v>0</v>
      </c>
      <c r="T748" s="14">
        <f t="shared" si="897"/>
        <v>0</v>
      </c>
      <c r="U748" s="14">
        <f t="shared" si="898"/>
        <v>0</v>
      </c>
      <c r="AC748" s="14">
        <f t="shared" si="887"/>
        <v>0</v>
      </c>
    </row>
    <row r="749" spans="7:29" x14ac:dyDescent="0.15">
      <c r="G749" s="14"/>
      <c r="H749" s="15"/>
      <c r="I749" s="14"/>
      <c r="J749" s="14"/>
      <c r="K749" s="14"/>
      <c r="L749" s="7"/>
      <c r="M749" s="7"/>
      <c r="N749" s="14"/>
      <c r="O749" s="14"/>
      <c r="P749" s="14"/>
      <c r="Q749" s="14"/>
      <c r="R749" s="14"/>
      <c r="S749" s="14"/>
      <c r="T749" s="14"/>
      <c r="U749" s="14"/>
      <c r="AC749" s="14"/>
    </row>
    <row r="750" spans="7:29" x14ac:dyDescent="0.15">
      <c r="G750" s="14"/>
      <c r="H750" s="15"/>
      <c r="I750" s="14"/>
      <c r="J750" s="14"/>
      <c r="K750" s="14"/>
      <c r="N750" s="14"/>
      <c r="O750" s="14"/>
      <c r="P750" s="14"/>
      <c r="Q750" s="14"/>
      <c r="R750" s="14">
        <f t="shared" si="899"/>
        <v>0</v>
      </c>
      <c r="S750" s="14">
        <f t="shared" ref="S750:S754" si="900">IF(G750&lt;-1,1,0)</f>
        <v>0</v>
      </c>
      <c r="T750" s="14">
        <f t="shared" ref="T750:T754" si="901">IF(G750&gt;=2,1,0)</f>
        <v>0</v>
      </c>
      <c r="U750" s="14">
        <f t="shared" ref="U750:U754" si="902">IF(G750&lt;=-2,1,0)</f>
        <v>0</v>
      </c>
      <c r="AC750" s="14">
        <f t="shared" si="887"/>
        <v>0</v>
      </c>
    </row>
    <row r="751" spans="7:29" x14ac:dyDescent="0.15">
      <c r="G751" s="14"/>
      <c r="H751" s="15"/>
      <c r="I751" s="14"/>
      <c r="J751" s="14"/>
      <c r="K751" s="14"/>
      <c r="L751" s="7"/>
      <c r="M751" s="7"/>
      <c r="N751" s="14"/>
      <c r="O751" s="14"/>
      <c r="P751" s="14"/>
      <c r="Q751" s="14"/>
      <c r="R751" s="14"/>
      <c r="S751" s="14"/>
      <c r="T751" s="14"/>
      <c r="U751" s="14"/>
      <c r="AC751" s="14"/>
    </row>
    <row r="752" spans="7:29" x14ac:dyDescent="0.15">
      <c r="G752" s="14"/>
      <c r="H752" s="15"/>
      <c r="I752" s="14"/>
      <c r="J752" s="14"/>
      <c r="K752" s="14"/>
      <c r="N752" s="14"/>
      <c r="O752" s="14"/>
      <c r="P752" s="14"/>
      <c r="Q752" s="14"/>
      <c r="R752" s="14">
        <f t="shared" si="899"/>
        <v>0</v>
      </c>
      <c r="S752" s="14">
        <f t="shared" si="900"/>
        <v>0</v>
      </c>
      <c r="T752" s="14">
        <f t="shared" si="901"/>
        <v>0</v>
      </c>
      <c r="U752" s="14">
        <f t="shared" si="902"/>
        <v>0</v>
      </c>
      <c r="AC752" s="14">
        <f t="shared" si="887"/>
        <v>0</v>
      </c>
    </row>
    <row r="753" spans="7:29" x14ac:dyDescent="0.15">
      <c r="G753" s="14"/>
      <c r="H753" s="15"/>
      <c r="I753" s="14"/>
      <c r="J753" s="14"/>
      <c r="K753" s="14"/>
      <c r="L753" s="7"/>
      <c r="M753" s="7"/>
      <c r="N753" s="14"/>
      <c r="O753" s="14"/>
      <c r="P753" s="14"/>
      <c r="Q753" s="14"/>
      <c r="R753" s="14"/>
      <c r="S753" s="14"/>
      <c r="T753" s="14"/>
      <c r="U753" s="14"/>
      <c r="AC753" s="14"/>
    </row>
    <row r="754" spans="7:29" x14ac:dyDescent="0.15">
      <c r="G754" s="14"/>
      <c r="H754" s="15"/>
      <c r="I754" s="14"/>
      <c r="J754" s="14"/>
      <c r="K754" s="14"/>
      <c r="N754" s="14"/>
      <c r="O754" s="14"/>
      <c r="P754" s="14"/>
      <c r="Q754" s="14"/>
      <c r="R754" s="14">
        <f t="shared" ref="R754:R758" si="903">IF(G754&gt;=0.4,1,0)</f>
        <v>0</v>
      </c>
      <c r="S754" s="14">
        <f t="shared" si="900"/>
        <v>0</v>
      </c>
      <c r="T754" s="14">
        <f t="shared" si="901"/>
        <v>0</v>
      </c>
      <c r="U754" s="14">
        <f t="shared" si="902"/>
        <v>0</v>
      </c>
      <c r="AC754" s="14">
        <f t="shared" si="887"/>
        <v>0</v>
      </c>
    </row>
    <row r="755" spans="7:29" x14ac:dyDescent="0.15">
      <c r="G755" s="14"/>
      <c r="H755" s="15"/>
      <c r="I755" s="14"/>
      <c r="J755" s="14"/>
      <c r="K755" s="14"/>
      <c r="L755" s="7"/>
      <c r="M755" s="7"/>
      <c r="N755" s="14"/>
      <c r="O755" s="14"/>
      <c r="P755" s="14"/>
      <c r="Q755" s="14"/>
      <c r="R755" s="14"/>
      <c r="S755" s="14"/>
      <c r="T755" s="14"/>
      <c r="U755" s="14"/>
      <c r="AC755" s="14"/>
    </row>
    <row r="756" spans="7:29" x14ac:dyDescent="0.15">
      <c r="G756" s="14"/>
      <c r="H756" s="15"/>
      <c r="I756" s="14"/>
      <c r="J756" s="14"/>
      <c r="K756" s="14"/>
      <c r="N756" s="14"/>
      <c r="O756" s="14"/>
      <c r="P756" s="14"/>
      <c r="Q756" s="14"/>
      <c r="R756" s="14">
        <f t="shared" si="903"/>
        <v>0</v>
      </c>
      <c r="S756" s="14">
        <f t="shared" ref="S756:S760" si="904">IF(G756&lt;-1,1,0)</f>
        <v>0</v>
      </c>
      <c r="T756" s="14">
        <f t="shared" ref="T756:T760" si="905">IF(G756&gt;=2,1,0)</f>
        <v>0</v>
      </c>
      <c r="U756" s="14">
        <f t="shared" ref="U756:U760" si="906">IF(G756&lt;=-2,1,0)</f>
        <v>0</v>
      </c>
      <c r="AC756" s="14">
        <f t="shared" si="887"/>
        <v>0</v>
      </c>
    </row>
    <row r="757" spans="7:29" x14ac:dyDescent="0.15">
      <c r="G757" s="14"/>
      <c r="H757" s="15"/>
      <c r="I757" s="14"/>
      <c r="J757" s="14"/>
      <c r="K757" s="14"/>
      <c r="L757" s="7"/>
      <c r="M757" s="7"/>
      <c r="N757" s="14"/>
      <c r="O757" s="14"/>
      <c r="P757" s="14"/>
      <c r="Q757" s="14"/>
      <c r="R757" s="14"/>
      <c r="S757" s="14"/>
      <c r="T757" s="14"/>
      <c r="U757" s="14"/>
      <c r="AC757" s="14"/>
    </row>
    <row r="758" spans="7:29" x14ac:dyDescent="0.15">
      <c r="G758" s="14"/>
      <c r="H758" s="15"/>
      <c r="I758" s="14"/>
      <c r="J758" s="14"/>
      <c r="K758" s="14"/>
      <c r="N758" s="14"/>
      <c r="O758" s="14"/>
      <c r="P758" s="14"/>
      <c r="Q758" s="14"/>
      <c r="R758" s="14">
        <f t="shared" si="903"/>
        <v>0</v>
      </c>
      <c r="S758" s="14">
        <f t="shared" si="904"/>
        <v>0</v>
      </c>
      <c r="T758" s="14">
        <f t="shared" si="905"/>
        <v>0</v>
      </c>
      <c r="U758" s="14">
        <f t="shared" si="906"/>
        <v>0</v>
      </c>
      <c r="AC758" s="14">
        <f t="shared" si="887"/>
        <v>0</v>
      </c>
    </row>
    <row r="759" spans="7:29" x14ac:dyDescent="0.15">
      <c r="G759" s="14"/>
      <c r="H759" s="15"/>
      <c r="I759" s="14"/>
      <c r="J759" s="14"/>
      <c r="K759" s="14"/>
      <c r="L759" s="7"/>
      <c r="M759" s="7"/>
      <c r="N759" s="14"/>
      <c r="O759" s="14"/>
      <c r="P759" s="14"/>
      <c r="Q759" s="14"/>
      <c r="R759" s="14"/>
      <c r="S759" s="14"/>
      <c r="T759" s="14"/>
      <c r="U759" s="14"/>
      <c r="AC759" s="14"/>
    </row>
    <row r="760" spans="7:29" x14ac:dyDescent="0.15">
      <c r="G760" s="14"/>
      <c r="H760" s="15"/>
      <c r="I760" s="14"/>
      <c r="J760" s="14"/>
      <c r="K760" s="14"/>
      <c r="N760" s="14"/>
      <c r="O760" s="14"/>
      <c r="P760" s="14"/>
      <c r="Q760" s="14"/>
      <c r="R760" s="14">
        <f t="shared" ref="R760:R764" si="907">IF(G760&gt;=0.4,1,0)</f>
        <v>0</v>
      </c>
      <c r="S760" s="14">
        <f t="shared" si="904"/>
        <v>0</v>
      </c>
      <c r="T760" s="14">
        <f t="shared" si="905"/>
        <v>0</v>
      </c>
      <c r="U760" s="14">
        <f t="shared" si="906"/>
        <v>0</v>
      </c>
      <c r="AC760" s="14">
        <f t="shared" si="887"/>
        <v>0</v>
      </c>
    </row>
    <row r="761" spans="7:29" x14ac:dyDescent="0.15">
      <c r="G761" s="14"/>
      <c r="H761" s="15"/>
      <c r="I761" s="14"/>
      <c r="J761" s="14"/>
      <c r="K761" s="14"/>
      <c r="L761" s="7"/>
      <c r="M761" s="7"/>
      <c r="N761" s="14"/>
      <c r="O761" s="14"/>
      <c r="P761" s="14"/>
      <c r="Q761" s="14"/>
      <c r="R761" s="14"/>
      <c r="S761" s="14"/>
      <c r="T761" s="14"/>
      <c r="U761" s="14"/>
      <c r="AC761" s="14"/>
    </row>
    <row r="762" spans="7:29" x14ac:dyDescent="0.15">
      <c r="G762" s="14"/>
      <c r="H762" s="15"/>
      <c r="I762" s="14"/>
      <c r="J762" s="14"/>
      <c r="K762" s="14"/>
      <c r="N762" s="14"/>
      <c r="O762" s="14"/>
      <c r="P762" s="14"/>
      <c r="Q762" s="14"/>
      <c r="R762" s="14">
        <f t="shared" si="907"/>
        <v>0</v>
      </c>
      <c r="S762" s="14">
        <f t="shared" ref="S762:S766" si="908">IF(G762&lt;-1,1,0)</f>
        <v>0</v>
      </c>
      <c r="T762" s="14">
        <f t="shared" ref="T762:T766" si="909">IF(G762&gt;=2,1,0)</f>
        <v>0</v>
      </c>
      <c r="U762" s="14">
        <f t="shared" ref="U762:U766" si="910">IF(G762&lt;=-2,1,0)</f>
        <v>0</v>
      </c>
      <c r="AC762" s="14">
        <f t="shared" si="887"/>
        <v>0</v>
      </c>
    </row>
    <row r="763" spans="7:29" x14ac:dyDescent="0.15">
      <c r="G763" s="14"/>
      <c r="H763" s="15"/>
      <c r="I763" s="14"/>
      <c r="J763" s="14"/>
      <c r="K763" s="14"/>
      <c r="L763" s="7"/>
      <c r="M763" s="7"/>
      <c r="N763" s="14"/>
      <c r="O763" s="14"/>
      <c r="P763" s="14"/>
      <c r="Q763" s="14"/>
      <c r="R763" s="14"/>
      <c r="S763" s="14"/>
      <c r="T763" s="14"/>
      <c r="U763" s="14"/>
      <c r="AC763" s="14"/>
    </row>
    <row r="764" spans="7:29" x14ac:dyDescent="0.15">
      <c r="G764" s="14"/>
      <c r="H764" s="15"/>
      <c r="I764" s="14"/>
      <c r="J764" s="14"/>
      <c r="K764" s="14"/>
      <c r="N764" s="14"/>
      <c r="O764" s="14"/>
      <c r="P764" s="14"/>
      <c r="Q764" s="14"/>
      <c r="R764" s="14">
        <f t="shared" si="907"/>
        <v>0</v>
      </c>
      <c r="S764" s="14">
        <f t="shared" si="908"/>
        <v>0</v>
      </c>
      <c r="T764" s="14">
        <f t="shared" si="909"/>
        <v>0</v>
      </c>
      <c r="U764" s="14">
        <f t="shared" si="910"/>
        <v>0</v>
      </c>
      <c r="AC764" s="14">
        <f t="shared" si="887"/>
        <v>0</v>
      </c>
    </row>
    <row r="765" spans="7:29" x14ac:dyDescent="0.15">
      <c r="G765" s="14"/>
      <c r="H765" s="15"/>
      <c r="I765" s="14"/>
      <c r="J765" s="14"/>
      <c r="K765" s="14"/>
      <c r="L765" s="7"/>
      <c r="M765" s="7"/>
      <c r="N765" s="14"/>
      <c r="O765" s="14"/>
      <c r="P765" s="14"/>
      <c r="Q765" s="14"/>
      <c r="R765" s="14"/>
      <c r="S765" s="14"/>
      <c r="T765" s="14"/>
      <c r="U765" s="14"/>
      <c r="AC765" s="14"/>
    </row>
    <row r="766" spans="7:29" x14ac:dyDescent="0.15">
      <c r="G766" s="14"/>
      <c r="H766" s="15"/>
      <c r="I766" s="14"/>
      <c r="J766" s="14"/>
      <c r="K766" s="14"/>
      <c r="N766" s="14"/>
      <c r="O766" s="14"/>
      <c r="P766" s="14"/>
      <c r="Q766" s="14"/>
      <c r="R766" s="14">
        <f t="shared" ref="R766:R770" si="911">IF(G766&gt;=0.4,1,0)</f>
        <v>0</v>
      </c>
      <c r="S766" s="14">
        <f t="shared" si="908"/>
        <v>0</v>
      </c>
      <c r="T766" s="14">
        <f t="shared" si="909"/>
        <v>0</v>
      </c>
      <c r="U766" s="14">
        <f t="shared" si="910"/>
        <v>0</v>
      </c>
      <c r="AC766" s="14">
        <f t="shared" si="887"/>
        <v>0</v>
      </c>
    </row>
    <row r="767" spans="7:29" x14ac:dyDescent="0.15">
      <c r="G767" s="14"/>
      <c r="H767" s="15"/>
      <c r="I767" s="14"/>
      <c r="J767" s="14"/>
      <c r="K767" s="14"/>
      <c r="L767" s="7"/>
      <c r="M767" s="7"/>
      <c r="N767" s="14"/>
      <c r="O767" s="14"/>
      <c r="P767" s="14"/>
      <c r="Q767" s="14"/>
      <c r="R767" s="14"/>
      <c r="S767" s="14"/>
      <c r="T767" s="14"/>
      <c r="U767" s="14"/>
      <c r="AC767" s="14"/>
    </row>
    <row r="768" spans="7:29" x14ac:dyDescent="0.15">
      <c r="G768" s="14"/>
      <c r="H768" s="15"/>
      <c r="I768" s="14"/>
      <c r="J768" s="14"/>
      <c r="K768" s="14"/>
      <c r="N768" s="14"/>
      <c r="O768" s="14"/>
      <c r="P768" s="14"/>
      <c r="Q768" s="14"/>
      <c r="R768" s="14">
        <f t="shared" si="911"/>
        <v>0</v>
      </c>
      <c r="S768" s="14">
        <f t="shared" ref="S768:S772" si="912">IF(G768&lt;-1,1,0)</f>
        <v>0</v>
      </c>
      <c r="T768" s="14">
        <f t="shared" ref="T768:T772" si="913">IF(G768&gt;=2,1,0)</f>
        <v>0</v>
      </c>
      <c r="U768" s="14">
        <f t="shared" ref="U768:U772" si="914">IF(G768&lt;=-2,1,0)</f>
        <v>0</v>
      </c>
      <c r="AC768" s="14">
        <f t="shared" si="887"/>
        <v>0</v>
      </c>
    </row>
    <row r="769" spans="7:29" x14ac:dyDescent="0.15">
      <c r="G769" s="14"/>
      <c r="H769" s="15"/>
      <c r="I769" s="14"/>
      <c r="J769" s="14"/>
      <c r="K769" s="14"/>
      <c r="L769" s="7"/>
      <c r="M769" s="7"/>
      <c r="N769" s="14"/>
      <c r="O769" s="14"/>
      <c r="P769" s="14"/>
      <c r="Q769" s="14"/>
      <c r="R769" s="14"/>
      <c r="S769" s="14"/>
      <c r="T769" s="14"/>
      <c r="U769" s="14"/>
      <c r="AC769" s="14"/>
    </row>
    <row r="770" spans="7:29" x14ac:dyDescent="0.15">
      <c r="G770" s="14"/>
      <c r="H770" s="15"/>
      <c r="I770" s="14"/>
      <c r="J770" s="14"/>
      <c r="K770" s="14"/>
      <c r="N770" s="14"/>
      <c r="O770" s="14"/>
      <c r="P770" s="14"/>
      <c r="Q770" s="14"/>
      <c r="R770" s="14">
        <f t="shared" si="911"/>
        <v>0</v>
      </c>
      <c r="S770" s="14">
        <f t="shared" si="912"/>
        <v>0</v>
      </c>
      <c r="T770" s="14">
        <f t="shared" si="913"/>
        <v>0</v>
      </c>
      <c r="U770" s="14">
        <f t="shared" si="914"/>
        <v>0</v>
      </c>
      <c r="AC770" s="14">
        <f t="shared" si="887"/>
        <v>0</v>
      </c>
    </row>
    <row r="771" spans="7:29" x14ac:dyDescent="0.15">
      <c r="G771" s="14"/>
      <c r="H771" s="15"/>
      <c r="I771" s="14"/>
      <c r="J771" s="14"/>
      <c r="K771" s="14"/>
      <c r="L771" s="7"/>
      <c r="M771" s="7"/>
      <c r="N771" s="14"/>
      <c r="O771" s="14"/>
      <c r="P771" s="14"/>
      <c r="Q771" s="14"/>
      <c r="R771" s="14"/>
      <c r="S771" s="14"/>
      <c r="T771" s="14"/>
      <c r="U771" s="14"/>
      <c r="AC771" s="14"/>
    </row>
    <row r="772" spans="7:29" x14ac:dyDescent="0.15">
      <c r="G772" s="14"/>
      <c r="H772" s="15"/>
      <c r="I772" s="14"/>
      <c r="J772" s="14"/>
      <c r="K772" s="14"/>
      <c r="N772" s="14"/>
      <c r="O772" s="14"/>
      <c r="P772" s="14"/>
      <c r="Q772" s="14"/>
      <c r="R772" s="14">
        <f t="shared" ref="R772:R808" si="915">IF(G772&gt;=0.4,1,0)</f>
        <v>0</v>
      </c>
      <c r="S772" s="14">
        <f t="shared" si="912"/>
        <v>0</v>
      </c>
      <c r="T772" s="14">
        <f t="shared" si="913"/>
        <v>0</v>
      </c>
      <c r="U772" s="14">
        <f t="shared" si="914"/>
        <v>0</v>
      </c>
      <c r="AC772" s="14">
        <f t="shared" si="887"/>
        <v>0</v>
      </c>
    </row>
    <row r="773" spans="7:29" x14ac:dyDescent="0.15">
      <c r="G773" s="14"/>
      <c r="H773" s="15"/>
      <c r="I773" s="14"/>
      <c r="J773" s="14"/>
      <c r="K773" s="14"/>
      <c r="L773" s="7"/>
      <c r="M773" s="7"/>
      <c r="N773" s="14"/>
      <c r="O773" s="14"/>
      <c r="P773" s="14"/>
      <c r="Q773" s="14"/>
      <c r="R773" s="14"/>
      <c r="S773" s="14"/>
      <c r="T773" s="14"/>
      <c r="U773" s="14"/>
      <c r="AC773" s="14"/>
    </row>
    <row r="774" spans="7:29" x14ac:dyDescent="0.15">
      <c r="G774" s="14"/>
      <c r="H774" s="15"/>
      <c r="I774" s="14"/>
      <c r="J774" s="14"/>
      <c r="K774" s="14"/>
      <c r="N774" s="14"/>
      <c r="O774" s="14"/>
      <c r="P774" s="14"/>
      <c r="Q774" s="14"/>
      <c r="R774" s="14">
        <f t="shared" si="915"/>
        <v>0</v>
      </c>
      <c r="S774" s="14">
        <f t="shared" ref="S774:S778" si="916">IF(G774&lt;-1,1,0)</f>
        <v>0</v>
      </c>
      <c r="T774" s="14">
        <f t="shared" ref="T774:T778" si="917">IF(G774&gt;=2,1,0)</f>
        <v>0</v>
      </c>
      <c r="U774" s="14">
        <f t="shared" ref="U774:U778" si="918">IF(G774&lt;=-2,1,0)</f>
        <v>0</v>
      </c>
      <c r="AC774" s="14">
        <f t="shared" si="887"/>
        <v>0</v>
      </c>
    </row>
    <row r="775" spans="7:29" x14ac:dyDescent="0.15">
      <c r="G775" s="14"/>
      <c r="H775" s="15"/>
      <c r="I775" s="14"/>
      <c r="J775" s="14"/>
      <c r="K775" s="14"/>
      <c r="L775" s="7"/>
      <c r="M775" s="7"/>
      <c r="N775" s="14"/>
      <c r="O775" s="14"/>
      <c r="P775" s="14"/>
      <c r="Q775" s="14"/>
      <c r="R775" s="14"/>
      <c r="S775" s="14"/>
      <c r="T775" s="14"/>
      <c r="U775" s="14"/>
      <c r="AC775" s="14"/>
    </row>
    <row r="776" spans="7:29" x14ac:dyDescent="0.15">
      <c r="G776" s="14"/>
      <c r="H776" s="15"/>
      <c r="I776" s="14"/>
      <c r="J776" s="14"/>
      <c r="K776" s="14"/>
      <c r="N776" s="14"/>
      <c r="O776" s="14"/>
      <c r="P776" s="14"/>
      <c r="Q776" s="14"/>
      <c r="R776" s="14">
        <f t="shared" si="915"/>
        <v>0</v>
      </c>
      <c r="S776" s="14">
        <f t="shared" si="916"/>
        <v>0</v>
      </c>
      <c r="T776" s="14">
        <f t="shared" si="917"/>
        <v>0</v>
      </c>
      <c r="U776" s="14">
        <f t="shared" si="918"/>
        <v>0</v>
      </c>
      <c r="AC776" s="14">
        <f t="shared" si="887"/>
        <v>0</v>
      </c>
    </row>
    <row r="777" spans="7:29" x14ac:dyDescent="0.15">
      <c r="G777" s="14"/>
      <c r="H777" s="15"/>
      <c r="I777" s="14"/>
      <c r="J777" s="14"/>
      <c r="K777" s="14"/>
      <c r="L777" s="7"/>
      <c r="M777" s="7"/>
      <c r="N777" s="14"/>
      <c r="O777" s="14"/>
      <c r="P777" s="14"/>
      <c r="Q777" s="14"/>
      <c r="R777" s="14"/>
      <c r="S777" s="14"/>
      <c r="T777" s="14"/>
      <c r="U777" s="14"/>
      <c r="AC777" s="14"/>
    </row>
    <row r="778" spans="7:29" x14ac:dyDescent="0.15">
      <c r="G778" s="14"/>
      <c r="H778" s="15"/>
      <c r="I778" s="14"/>
      <c r="J778" s="14"/>
      <c r="K778" s="14"/>
      <c r="N778" s="14"/>
      <c r="O778" s="14"/>
      <c r="P778" s="14"/>
      <c r="Q778" s="14"/>
      <c r="R778" s="14">
        <f t="shared" si="915"/>
        <v>0</v>
      </c>
      <c r="S778" s="14">
        <f t="shared" si="916"/>
        <v>0</v>
      </c>
      <c r="T778" s="14">
        <f t="shared" si="917"/>
        <v>0</v>
      </c>
      <c r="U778" s="14">
        <f t="shared" si="918"/>
        <v>0</v>
      </c>
      <c r="AC778" s="14">
        <f t="shared" si="887"/>
        <v>0</v>
      </c>
    </row>
    <row r="779" spans="7:29" x14ac:dyDescent="0.15">
      <c r="G779" s="14"/>
      <c r="H779" s="15"/>
      <c r="I779" s="14"/>
      <c r="J779" s="14"/>
      <c r="K779" s="14"/>
      <c r="L779" s="7"/>
      <c r="M779" s="7"/>
      <c r="N779" s="14"/>
      <c r="O779" s="14"/>
      <c r="P779" s="14"/>
      <c r="Q779" s="14"/>
      <c r="R779" s="14"/>
      <c r="S779" s="14"/>
      <c r="T779" s="14"/>
      <c r="U779" s="14"/>
      <c r="AC779" s="14"/>
    </row>
    <row r="780" spans="7:29" x14ac:dyDescent="0.15">
      <c r="G780" s="14"/>
      <c r="H780" s="15"/>
      <c r="I780" s="14"/>
      <c r="J780" s="14"/>
      <c r="K780" s="14"/>
      <c r="N780" s="14"/>
      <c r="O780" s="14"/>
      <c r="P780" s="14"/>
      <c r="Q780" s="14"/>
      <c r="R780" s="14">
        <f t="shared" si="915"/>
        <v>0</v>
      </c>
      <c r="S780" s="14">
        <f t="shared" ref="S780:S784" si="919">IF(G780&lt;-1,1,0)</f>
        <v>0</v>
      </c>
      <c r="T780" s="14">
        <f t="shared" ref="T780:T784" si="920">IF(G780&gt;=2,1,0)</f>
        <v>0</v>
      </c>
      <c r="U780" s="14">
        <f t="shared" ref="U780:U784" si="921">IF(G780&lt;=-2,1,0)</f>
        <v>0</v>
      </c>
      <c r="AC780" s="14">
        <f t="shared" si="887"/>
        <v>0</v>
      </c>
    </row>
    <row r="781" spans="7:29" x14ac:dyDescent="0.15">
      <c r="G781" s="14"/>
      <c r="H781" s="15"/>
      <c r="I781" s="14"/>
      <c r="J781" s="14"/>
      <c r="K781" s="14"/>
      <c r="L781" s="7"/>
      <c r="M781" s="7"/>
      <c r="N781" s="14"/>
      <c r="O781" s="14"/>
      <c r="P781" s="14"/>
      <c r="Q781" s="14"/>
      <c r="R781" s="14"/>
      <c r="S781" s="14"/>
      <c r="T781" s="14"/>
      <c r="U781" s="14"/>
      <c r="AC781" s="14"/>
    </row>
    <row r="782" spans="7:29" x14ac:dyDescent="0.15">
      <c r="G782" s="14"/>
      <c r="H782" s="15"/>
      <c r="I782" s="14"/>
      <c r="J782" s="14"/>
      <c r="K782" s="14"/>
      <c r="N782" s="14"/>
      <c r="O782" s="14"/>
      <c r="P782" s="14"/>
      <c r="Q782" s="14"/>
      <c r="R782" s="14">
        <f t="shared" si="915"/>
        <v>0</v>
      </c>
      <c r="S782" s="14">
        <f t="shared" si="919"/>
        <v>0</v>
      </c>
      <c r="T782" s="14">
        <f t="shared" si="920"/>
        <v>0</v>
      </c>
      <c r="U782" s="14">
        <f t="shared" si="921"/>
        <v>0</v>
      </c>
      <c r="AC782" s="14">
        <f t="shared" si="887"/>
        <v>0</v>
      </c>
    </row>
    <row r="783" spans="7:29" x14ac:dyDescent="0.15">
      <c r="G783" s="14"/>
      <c r="H783" s="15"/>
      <c r="I783" s="14"/>
      <c r="J783" s="14"/>
      <c r="K783" s="14"/>
      <c r="L783" s="7"/>
      <c r="M783" s="7"/>
      <c r="N783" s="14"/>
      <c r="O783" s="14"/>
      <c r="P783" s="14"/>
      <c r="Q783" s="14"/>
      <c r="R783" s="14"/>
      <c r="S783" s="14"/>
      <c r="T783" s="14"/>
      <c r="U783" s="14"/>
      <c r="AC783" s="14"/>
    </row>
    <row r="784" spans="7:29" x14ac:dyDescent="0.15">
      <c r="G784" s="14"/>
      <c r="H784" s="15"/>
      <c r="I784" s="14"/>
      <c r="J784" s="14"/>
      <c r="K784" s="14"/>
      <c r="N784" s="14"/>
      <c r="O784" s="14"/>
      <c r="P784" s="14"/>
      <c r="Q784" s="14"/>
      <c r="R784" s="14">
        <f t="shared" si="915"/>
        <v>0</v>
      </c>
      <c r="S784" s="14">
        <f t="shared" si="919"/>
        <v>0</v>
      </c>
      <c r="T784" s="14">
        <f t="shared" si="920"/>
        <v>0</v>
      </c>
      <c r="U784" s="14">
        <f t="shared" si="921"/>
        <v>0</v>
      </c>
      <c r="AC784" s="14">
        <f t="shared" si="887"/>
        <v>0</v>
      </c>
    </row>
    <row r="785" spans="7:29" x14ac:dyDescent="0.15">
      <c r="G785" s="14"/>
      <c r="H785" s="15"/>
      <c r="I785" s="14"/>
      <c r="J785" s="14"/>
      <c r="K785" s="14"/>
      <c r="L785" s="7"/>
      <c r="M785" s="7"/>
      <c r="N785" s="14"/>
      <c r="O785" s="14"/>
      <c r="P785" s="14"/>
      <c r="Q785" s="14"/>
      <c r="R785" s="14"/>
      <c r="S785" s="14"/>
      <c r="T785" s="14"/>
      <c r="U785" s="14"/>
      <c r="AC785" s="14"/>
    </row>
    <row r="786" spans="7:29" x14ac:dyDescent="0.15">
      <c r="G786" s="14"/>
      <c r="H786" s="15"/>
      <c r="I786" s="14"/>
      <c r="J786" s="14"/>
      <c r="K786" s="14"/>
      <c r="N786" s="14"/>
      <c r="O786" s="14"/>
      <c r="P786" s="14"/>
      <c r="Q786" s="14"/>
      <c r="R786" s="14">
        <f t="shared" si="915"/>
        <v>0</v>
      </c>
      <c r="S786" s="14">
        <f t="shared" ref="S786:S790" si="922">IF(G786&lt;-1,1,0)</f>
        <v>0</v>
      </c>
      <c r="T786" s="14">
        <f t="shared" ref="T786:T790" si="923">IF(G786&gt;=2,1,0)</f>
        <v>0</v>
      </c>
      <c r="U786" s="14">
        <f t="shared" ref="U786:U790" si="924">IF(G786&lt;=-2,1,0)</f>
        <v>0</v>
      </c>
      <c r="AC786" s="14">
        <f t="shared" si="887"/>
        <v>0</v>
      </c>
    </row>
    <row r="787" spans="7:29" x14ac:dyDescent="0.15">
      <c r="G787" s="14"/>
      <c r="H787" s="15"/>
      <c r="I787" s="14"/>
      <c r="J787" s="14"/>
      <c r="K787" s="14"/>
      <c r="L787" s="7"/>
      <c r="M787" s="7"/>
      <c r="N787" s="14"/>
      <c r="O787" s="14"/>
      <c r="P787" s="14"/>
      <c r="Q787" s="14"/>
      <c r="R787" s="14"/>
      <c r="S787" s="14"/>
      <c r="T787" s="14"/>
      <c r="U787" s="14"/>
      <c r="AC787" s="14"/>
    </row>
    <row r="788" spans="7:29" x14ac:dyDescent="0.15">
      <c r="G788" s="14"/>
      <c r="H788" s="15"/>
      <c r="I788" s="14"/>
      <c r="J788" s="14"/>
      <c r="K788" s="14"/>
      <c r="N788" s="14"/>
      <c r="O788" s="14"/>
      <c r="P788" s="14"/>
      <c r="Q788" s="14"/>
      <c r="R788" s="14">
        <f t="shared" si="915"/>
        <v>0</v>
      </c>
      <c r="S788" s="14">
        <f t="shared" si="922"/>
        <v>0</v>
      </c>
      <c r="T788" s="14">
        <f t="shared" si="923"/>
        <v>0</v>
      </c>
      <c r="U788" s="14">
        <f t="shared" si="924"/>
        <v>0</v>
      </c>
      <c r="AC788" s="14">
        <f t="shared" si="887"/>
        <v>0</v>
      </c>
    </row>
    <row r="789" spans="7:29" x14ac:dyDescent="0.15">
      <c r="G789" s="14"/>
      <c r="H789" s="15"/>
      <c r="I789" s="14"/>
      <c r="J789" s="14"/>
      <c r="K789" s="14"/>
      <c r="L789" s="7"/>
      <c r="M789" s="7"/>
      <c r="N789" s="14"/>
      <c r="O789" s="14"/>
      <c r="P789" s="14"/>
      <c r="Q789" s="14"/>
      <c r="R789" s="14"/>
      <c r="S789" s="14"/>
      <c r="T789" s="14"/>
      <c r="U789" s="14"/>
      <c r="AC789" s="14"/>
    </row>
    <row r="790" spans="7:29" x14ac:dyDescent="0.15">
      <c r="G790" s="14"/>
      <c r="H790" s="15"/>
      <c r="I790" s="14"/>
      <c r="J790" s="14"/>
      <c r="K790" s="14"/>
      <c r="N790" s="14"/>
      <c r="O790" s="14"/>
      <c r="P790" s="14"/>
      <c r="Q790" s="14"/>
      <c r="R790" s="14">
        <f t="shared" si="915"/>
        <v>0</v>
      </c>
      <c r="S790" s="14">
        <f t="shared" si="922"/>
        <v>0</v>
      </c>
      <c r="T790" s="14">
        <f t="shared" si="923"/>
        <v>0</v>
      </c>
      <c r="U790" s="14">
        <f t="shared" si="924"/>
        <v>0</v>
      </c>
      <c r="AC790" s="14">
        <f t="shared" si="887"/>
        <v>0</v>
      </c>
    </row>
    <row r="791" spans="7:29" x14ac:dyDescent="0.15">
      <c r="G791" s="14"/>
      <c r="H791" s="15"/>
      <c r="I791" s="14"/>
      <c r="J791" s="14"/>
      <c r="K791" s="14"/>
      <c r="L791" s="7"/>
      <c r="M791" s="7"/>
      <c r="N791" s="14"/>
      <c r="O791" s="14"/>
      <c r="P791" s="14"/>
      <c r="Q791" s="14"/>
      <c r="R791" s="14"/>
      <c r="S791" s="14"/>
      <c r="T791" s="14"/>
      <c r="U791" s="14"/>
      <c r="AC791" s="14"/>
    </row>
    <row r="792" spans="7:29" x14ac:dyDescent="0.15">
      <c r="G792" s="14"/>
      <c r="H792" s="15"/>
      <c r="I792" s="14"/>
      <c r="J792" s="14"/>
      <c r="K792" s="14"/>
      <c r="N792" s="14"/>
      <c r="O792" s="14"/>
      <c r="P792" s="14"/>
      <c r="Q792" s="14"/>
      <c r="R792" s="14">
        <f t="shared" si="915"/>
        <v>0</v>
      </c>
      <c r="S792" s="14">
        <f t="shared" ref="S792:S796" si="925">IF(G792&lt;-1,1,0)</f>
        <v>0</v>
      </c>
      <c r="T792" s="14">
        <f t="shared" ref="T792:T796" si="926">IF(G792&gt;=2,1,0)</f>
        <v>0</v>
      </c>
      <c r="U792" s="14">
        <f t="shared" ref="U792:U796" si="927">IF(G792&lt;=-2,1,0)</f>
        <v>0</v>
      </c>
      <c r="AC792" s="14">
        <f t="shared" si="887"/>
        <v>0</v>
      </c>
    </row>
    <row r="793" spans="7:29" x14ac:dyDescent="0.15">
      <c r="G793" s="14"/>
      <c r="H793" s="15"/>
      <c r="I793" s="14"/>
      <c r="J793" s="14"/>
      <c r="K793" s="14"/>
      <c r="L793" s="7"/>
      <c r="M793" s="7"/>
      <c r="N793" s="14"/>
      <c r="O793" s="14"/>
      <c r="P793" s="14"/>
      <c r="Q793" s="14"/>
      <c r="R793" s="14"/>
      <c r="S793" s="14"/>
      <c r="T793" s="14"/>
      <c r="U793" s="14"/>
      <c r="AC793" s="14"/>
    </row>
    <row r="794" spans="7:29" x14ac:dyDescent="0.15">
      <c r="G794" s="14"/>
      <c r="H794" s="15"/>
      <c r="I794" s="14"/>
      <c r="J794" s="14"/>
      <c r="K794" s="14"/>
      <c r="N794" s="14"/>
      <c r="O794" s="14"/>
      <c r="P794" s="14"/>
      <c r="Q794" s="14"/>
      <c r="R794" s="14">
        <f t="shared" si="915"/>
        <v>0</v>
      </c>
      <c r="S794" s="14">
        <f t="shared" si="925"/>
        <v>0</v>
      </c>
      <c r="T794" s="14">
        <f t="shared" si="926"/>
        <v>0</v>
      </c>
      <c r="U794" s="14">
        <f t="shared" si="927"/>
        <v>0</v>
      </c>
      <c r="AC794" s="14">
        <f t="shared" ref="AC794:AC856" si="928">IF(G794&lt;=-3,1,0)</f>
        <v>0</v>
      </c>
    </row>
    <row r="795" spans="7:29" x14ac:dyDescent="0.15">
      <c r="G795" s="14"/>
      <c r="H795" s="15"/>
      <c r="I795" s="14"/>
      <c r="J795" s="14"/>
      <c r="K795" s="14"/>
      <c r="L795" s="7"/>
      <c r="M795" s="7"/>
      <c r="N795" s="14"/>
      <c r="O795" s="14"/>
      <c r="P795" s="14"/>
      <c r="Q795" s="14"/>
      <c r="R795" s="14"/>
      <c r="S795" s="14"/>
      <c r="T795" s="14"/>
      <c r="U795" s="14"/>
      <c r="AC795" s="14"/>
    </row>
    <row r="796" spans="7:29" x14ac:dyDescent="0.15">
      <c r="G796" s="14"/>
      <c r="H796" s="15"/>
      <c r="I796" s="14"/>
      <c r="J796" s="14"/>
      <c r="K796" s="14"/>
      <c r="N796" s="14"/>
      <c r="O796" s="14"/>
      <c r="P796" s="14"/>
      <c r="Q796" s="14"/>
      <c r="R796" s="14">
        <f t="shared" si="915"/>
        <v>0</v>
      </c>
      <c r="S796" s="14">
        <f t="shared" si="925"/>
        <v>0</v>
      </c>
      <c r="T796" s="14">
        <f t="shared" si="926"/>
        <v>0</v>
      </c>
      <c r="U796" s="14">
        <f t="shared" si="927"/>
        <v>0</v>
      </c>
      <c r="AC796" s="14">
        <f t="shared" si="928"/>
        <v>0</v>
      </c>
    </row>
    <row r="797" spans="7:29" x14ac:dyDescent="0.15">
      <c r="G797" s="14"/>
      <c r="H797" s="15"/>
      <c r="I797" s="14"/>
      <c r="J797" s="14"/>
      <c r="K797" s="14"/>
      <c r="L797" s="7"/>
      <c r="M797" s="7"/>
      <c r="N797" s="14"/>
      <c r="O797" s="14"/>
      <c r="P797" s="14"/>
      <c r="Q797" s="14"/>
      <c r="R797" s="14"/>
      <c r="S797" s="14"/>
      <c r="T797" s="14"/>
      <c r="U797" s="14"/>
      <c r="AC797" s="14"/>
    </row>
    <row r="798" spans="7:29" x14ac:dyDescent="0.15">
      <c r="G798" s="14"/>
      <c r="H798" s="15"/>
      <c r="I798" s="14"/>
      <c r="J798" s="14"/>
      <c r="K798" s="14"/>
      <c r="N798" s="14"/>
      <c r="O798" s="14"/>
      <c r="P798" s="14"/>
      <c r="Q798" s="14"/>
      <c r="R798" s="14">
        <f t="shared" si="915"/>
        <v>0</v>
      </c>
      <c r="S798" s="14">
        <f t="shared" ref="S798:S802" si="929">IF(G798&lt;-1,1,0)</f>
        <v>0</v>
      </c>
      <c r="T798" s="14">
        <f t="shared" ref="T798:T802" si="930">IF(G798&gt;=2,1,0)</f>
        <v>0</v>
      </c>
      <c r="U798" s="14">
        <f t="shared" ref="U798:U802" si="931">IF(G798&lt;=-2,1,0)</f>
        <v>0</v>
      </c>
      <c r="AC798" s="14">
        <f t="shared" si="928"/>
        <v>0</v>
      </c>
    </row>
    <row r="799" spans="7:29" x14ac:dyDescent="0.15">
      <c r="G799" s="14"/>
      <c r="H799" s="15"/>
      <c r="I799" s="14"/>
      <c r="J799" s="14"/>
      <c r="K799" s="14"/>
      <c r="L799" s="7"/>
      <c r="M799" s="7"/>
      <c r="N799" s="14"/>
      <c r="O799" s="14"/>
      <c r="P799" s="14"/>
      <c r="Q799" s="14"/>
      <c r="R799" s="14"/>
      <c r="S799" s="14"/>
      <c r="T799" s="14"/>
      <c r="U799" s="14"/>
      <c r="AC799" s="14"/>
    </row>
    <row r="800" spans="7:29" x14ac:dyDescent="0.15">
      <c r="G800" s="14"/>
      <c r="H800" s="15"/>
      <c r="I800" s="14"/>
      <c r="J800" s="14"/>
      <c r="K800" s="14"/>
      <c r="N800" s="14"/>
      <c r="O800" s="14"/>
      <c r="P800" s="14"/>
      <c r="Q800" s="14"/>
      <c r="R800" s="14">
        <f t="shared" si="915"/>
        <v>0</v>
      </c>
      <c r="S800" s="14">
        <f t="shared" si="929"/>
        <v>0</v>
      </c>
      <c r="T800" s="14">
        <f t="shared" si="930"/>
        <v>0</v>
      </c>
      <c r="U800" s="14">
        <f t="shared" si="931"/>
        <v>0</v>
      </c>
      <c r="AC800" s="14">
        <f t="shared" si="928"/>
        <v>0</v>
      </c>
    </row>
    <row r="801" spans="7:29" x14ac:dyDescent="0.15">
      <c r="G801" s="14"/>
      <c r="H801" s="15"/>
      <c r="I801" s="14"/>
      <c r="J801" s="14"/>
      <c r="K801" s="14"/>
      <c r="L801" s="7"/>
      <c r="M801" s="7"/>
      <c r="N801" s="14"/>
      <c r="O801" s="14"/>
      <c r="P801" s="14"/>
      <c r="Q801" s="14"/>
      <c r="R801" s="14"/>
      <c r="S801" s="14"/>
      <c r="T801" s="14"/>
      <c r="U801" s="14"/>
      <c r="AC801" s="14"/>
    </row>
    <row r="802" spans="7:29" x14ac:dyDescent="0.15">
      <c r="G802" s="14"/>
      <c r="H802" s="15"/>
      <c r="I802" s="14"/>
      <c r="J802" s="14"/>
      <c r="K802" s="14"/>
      <c r="N802" s="14"/>
      <c r="O802" s="14"/>
      <c r="P802" s="14"/>
      <c r="Q802" s="14"/>
      <c r="R802" s="14">
        <f t="shared" si="915"/>
        <v>0</v>
      </c>
      <c r="S802" s="14">
        <f t="shared" si="929"/>
        <v>0</v>
      </c>
      <c r="T802" s="14">
        <f t="shared" si="930"/>
        <v>0</v>
      </c>
      <c r="U802" s="14">
        <f t="shared" si="931"/>
        <v>0</v>
      </c>
      <c r="AC802" s="14">
        <f t="shared" si="928"/>
        <v>0</v>
      </c>
    </row>
    <row r="803" spans="7:29" x14ac:dyDescent="0.15">
      <c r="G803" s="14"/>
      <c r="H803" s="15"/>
      <c r="I803" s="14"/>
      <c r="J803" s="14"/>
      <c r="K803" s="14"/>
      <c r="L803" s="7"/>
      <c r="M803" s="7"/>
      <c r="N803" s="14"/>
      <c r="O803" s="14"/>
      <c r="P803" s="14"/>
      <c r="Q803" s="14"/>
      <c r="R803" s="14"/>
      <c r="S803" s="14"/>
      <c r="T803" s="14"/>
      <c r="U803" s="14"/>
      <c r="AC803" s="14"/>
    </row>
    <row r="804" spans="7:29" x14ac:dyDescent="0.15">
      <c r="G804" s="14"/>
      <c r="H804" s="15"/>
      <c r="I804" s="14"/>
      <c r="J804" s="14"/>
      <c r="K804" s="14"/>
      <c r="N804" s="14"/>
      <c r="O804" s="14"/>
      <c r="P804" s="14"/>
      <c r="Q804" s="14"/>
      <c r="R804" s="14">
        <f t="shared" si="915"/>
        <v>0</v>
      </c>
      <c r="S804" s="14">
        <f t="shared" ref="S804:S808" si="932">IF(G804&lt;-1,1,0)</f>
        <v>0</v>
      </c>
      <c r="T804" s="14">
        <f t="shared" ref="T804:T808" si="933">IF(G804&gt;=2,1,0)</f>
        <v>0</v>
      </c>
      <c r="U804" s="14">
        <f t="shared" ref="U804:U808" si="934">IF(G804&lt;=-2,1,0)</f>
        <v>0</v>
      </c>
      <c r="AC804" s="14">
        <f t="shared" si="928"/>
        <v>0</v>
      </c>
    </row>
    <row r="805" spans="7:29" x14ac:dyDescent="0.15">
      <c r="G805" s="14"/>
      <c r="H805" s="15"/>
      <c r="I805" s="14"/>
      <c r="J805" s="14"/>
      <c r="K805" s="14"/>
      <c r="L805" s="7"/>
      <c r="M805" s="7"/>
      <c r="N805" s="14"/>
      <c r="O805" s="14"/>
      <c r="P805" s="14"/>
      <c r="Q805" s="14"/>
      <c r="R805" s="14"/>
      <c r="S805" s="14"/>
      <c r="T805" s="14"/>
      <c r="U805" s="14"/>
      <c r="AC805" s="14"/>
    </row>
    <row r="806" spans="7:29" x14ac:dyDescent="0.15">
      <c r="G806" s="14"/>
      <c r="H806" s="15"/>
      <c r="I806" s="14"/>
      <c r="J806" s="14"/>
      <c r="K806" s="14"/>
      <c r="N806" s="14"/>
      <c r="O806" s="14"/>
      <c r="P806" s="14"/>
      <c r="Q806" s="14"/>
      <c r="R806" s="14">
        <f t="shared" si="915"/>
        <v>0</v>
      </c>
      <c r="S806" s="14">
        <f t="shared" si="932"/>
        <v>0</v>
      </c>
      <c r="T806" s="14">
        <f t="shared" si="933"/>
        <v>0</v>
      </c>
      <c r="U806" s="14">
        <f t="shared" si="934"/>
        <v>0</v>
      </c>
      <c r="AC806" s="14">
        <f t="shared" si="928"/>
        <v>0</v>
      </c>
    </row>
    <row r="807" spans="7:29" x14ac:dyDescent="0.15">
      <c r="G807" s="14"/>
      <c r="H807" s="15"/>
      <c r="I807" s="14"/>
      <c r="J807" s="14"/>
      <c r="K807" s="14"/>
      <c r="L807" s="7"/>
      <c r="M807" s="7"/>
      <c r="N807" s="14"/>
      <c r="O807" s="14"/>
      <c r="P807" s="14"/>
      <c r="Q807" s="14"/>
      <c r="R807" s="14"/>
      <c r="S807" s="14"/>
      <c r="T807" s="14"/>
      <c r="U807" s="14"/>
      <c r="AC807" s="14"/>
    </row>
    <row r="808" spans="7:29" x14ac:dyDescent="0.15">
      <c r="G808" s="14"/>
      <c r="H808" s="15"/>
      <c r="I808" s="14"/>
      <c r="J808" s="14"/>
      <c r="K808" s="14"/>
      <c r="N808" s="14"/>
      <c r="O808" s="14"/>
      <c r="P808" s="14"/>
      <c r="Q808" s="14"/>
      <c r="R808" s="14">
        <f t="shared" si="915"/>
        <v>0</v>
      </c>
      <c r="S808" s="14">
        <f t="shared" si="932"/>
        <v>0</v>
      </c>
      <c r="T808" s="14">
        <f t="shared" si="933"/>
        <v>0</v>
      </c>
      <c r="U808" s="14">
        <f t="shared" si="934"/>
        <v>0</v>
      </c>
      <c r="AC808" s="14">
        <f t="shared" si="928"/>
        <v>0</v>
      </c>
    </row>
    <row r="809" spans="7:29" x14ac:dyDescent="0.15">
      <c r="G809" s="14"/>
      <c r="H809" s="15"/>
      <c r="I809" s="14"/>
      <c r="J809" s="14"/>
      <c r="K809" s="14"/>
      <c r="L809" s="7"/>
      <c r="M809" s="7"/>
      <c r="N809" s="14"/>
      <c r="O809" s="14"/>
      <c r="P809" s="14"/>
      <c r="Q809" s="14"/>
      <c r="R809" s="14"/>
      <c r="S809" s="14"/>
      <c r="T809" s="14"/>
      <c r="U809" s="14"/>
      <c r="AC809" s="14"/>
    </row>
    <row r="810" spans="7:29" x14ac:dyDescent="0.15">
      <c r="G810" s="14"/>
      <c r="H810" s="15"/>
      <c r="I810" s="14"/>
      <c r="J810" s="14"/>
      <c r="K810" s="14"/>
      <c r="N810" s="14"/>
      <c r="O810" s="14"/>
      <c r="P810" s="14"/>
      <c r="Q810" s="14"/>
      <c r="R810" s="14">
        <f t="shared" ref="R810:R814" si="935">IF(G810&gt;=0.4,1,0)</f>
        <v>0</v>
      </c>
      <c r="S810" s="14">
        <f t="shared" ref="S810:S814" si="936">IF(G810&lt;-1,1,0)</f>
        <v>0</v>
      </c>
      <c r="T810" s="14">
        <f t="shared" ref="T810:T814" si="937">IF(G810&gt;=2,1,0)</f>
        <v>0</v>
      </c>
      <c r="U810" s="14">
        <f t="shared" ref="U810:U814" si="938">IF(G810&lt;=-2,1,0)</f>
        <v>0</v>
      </c>
      <c r="AC810" s="14">
        <f t="shared" si="928"/>
        <v>0</v>
      </c>
    </row>
    <row r="811" spans="7:29" x14ac:dyDescent="0.15">
      <c r="G811" s="14"/>
      <c r="H811" s="15"/>
      <c r="I811" s="14"/>
      <c r="J811" s="14"/>
      <c r="K811" s="14"/>
      <c r="L811" s="7"/>
      <c r="M811" s="7"/>
      <c r="N811" s="14"/>
      <c r="O811" s="14"/>
      <c r="P811" s="14"/>
      <c r="Q811" s="14"/>
      <c r="R811" s="14"/>
      <c r="S811" s="14"/>
      <c r="T811" s="14"/>
      <c r="U811" s="14"/>
      <c r="AC811" s="14"/>
    </row>
    <row r="812" spans="7:29" x14ac:dyDescent="0.15">
      <c r="G812" s="14"/>
      <c r="H812" s="15"/>
      <c r="I812" s="14"/>
      <c r="J812" s="14"/>
      <c r="K812" s="14"/>
      <c r="N812" s="14"/>
      <c r="O812" s="14"/>
      <c r="P812" s="14"/>
      <c r="Q812" s="14"/>
      <c r="R812" s="14">
        <f t="shared" si="935"/>
        <v>0</v>
      </c>
      <c r="S812" s="14">
        <f t="shared" si="936"/>
        <v>0</v>
      </c>
      <c r="T812" s="14">
        <f t="shared" si="937"/>
        <v>0</v>
      </c>
      <c r="U812" s="14">
        <f t="shared" si="938"/>
        <v>0</v>
      </c>
      <c r="AC812" s="14">
        <f t="shared" si="928"/>
        <v>0</v>
      </c>
    </row>
    <row r="813" spans="7:29" x14ac:dyDescent="0.15">
      <c r="G813" s="14"/>
      <c r="H813" s="15"/>
      <c r="I813" s="14"/>
      <c r="J813" s="14"/>
      <c r="K813" s="14"/>
      <c r="L813" s="7"/>
      <c r="M813" s="7"/>
      <c r="N813" s="14"/>
      <c r="O813" s="14"/>
      <c r="P813" s="14"/>
      <c r="Q813" s="14"/>
      <c r="R813" s="14"/>
      <c r="S813" s="14"/>
      <c r="T813" s="14"/>
      <c r="U813" s="14"/>
      <c r="AC813" s="14"/>
    </row>
    <row r="814" spans="7:29" x14ac:dyDescent="0.15">
      <c r="G814" s="14"/>
      <c r="H814" s="15"/>
      <c r="I814" s="14"/>
      <c r="J814" s="14"/>
      <c r="K814" s="14"/>
      <c r="N814" s="14"/>
      <c r="O814" s="14"/>
      <c r="P814" s="14"/>
      <c r="Q814" s="14"/>
      <c r="R814" s="14">
        <f t="shared" si="935"/>
        <v>0</v>
      </c>
      <c r="S814" s="14">
        <f t="shared" si="936"/>
        <v>0</v>
      </c>
      <c r="T814" s="14">
        <f t="shared" si="937"/>
        <v>0</v>
      </c>
      <c r="U814" s="14">
        <f t="shared" si="938"/>
        <v>0</v>
      </c>
      <c r="AC814" s="14">
        <f t="shared" si="928"/>
        <v>0</v>
      </c>
    </row>
    <row r="815" spans="7:29" x14ac:dyDescent="0.15">
      <c r="G815" s="14"/>
      <c r="H815" s="15"/>
      <c r="I815" s="14"/>
      <c r="J815" s="14"/>
      <c r="K815" s="14"/>
      <c r="L815" s="7"/>
      <c r="M815" s="7"/>
      <c r="N815" s="14"/>
      <c r="O815" s="14"/>
      <c r="P815" s="14"/>
      <c r="Q815" s="14"/>
      <c r="R815" s="14"/>
      <c r="S815" s="14"/>
      <c r="T815" s="14"/>
      <c r="U815" s="14"/>
      <c r="AC815" s="14"/>
    </row>
    <row r="816" spans="7:29" x14ac:dyDescent="0.15">
      <c r="G816" s="14"/>
      <c r="H816" s="15"/>
      <c r="I816" s="14"/>
      <c r="J816" s="14"/>
      <c r="K816" s="14"/>
      <c r="N816" s="14"/>
      <c r="O816" s="14"/>
      <c r="P816" s="14"/>
      <c r="Q816" s="14"/>
      <c r="R816" s="14">
        <f t="shared" ref="R816:R820" si="939">IF(G816&gt;=0.4,1,0)</f>
        <v>0</v>
      </c>
      <c r="S816" s="14">
        <f t="shared" ref="S816:S820" si="940">IF(G816&lt;-1,1,0)</f>
        <v>0</v>
      </c>
      <c r="T816" s="14">
        <f t="shared" ref="T816:T820" si="941">IF(G816&gt;=2,1,0)</f>
        <v>0</v>
      </c>
      <c r="U816" s="14">
        <f t="shared" ref="U816:U820" si="942">IF(G816&lt;=-2,1,0)</f>
        <v>0</v>
      </c>
      <c r="AC816" s="14">
        <f t="shared" si="928"/>
        <v>0</v>
      </c>
    </row>
    <row r="817" spans="7:29" x14ac:dyDescent="0.15">
      <c r="G817" s="14"/>
      <c r="H817" s="15"/>
      <c r="I817" s="14"/>
      <c r="J817" s="14"/>
      <c r="K817" s="14"/>
      <c r="L817" s="7"/>
      <c r="M817" s="7"/>
      <c r="N817" s="14"/>
      <c r="O817" s="14"/>
      <c r="P817" s="14"/>
      <c r="Q817" s="14"/>
      <c r="R817" s="14"/>
      <c r="S817" s="14"/>
      <c r="T817" s="14"/>
      <c r="U817" s="14"/>
      <c r="AC817" s="14"/>
    </row>
    <row r="818" spans="7:29" x14ac:dyDescent="0.15">
      <c r="G818" s="14"/>
      <c r="H818" s="15"/>
      <c r="I818" s="14"/>
      <c r="J818" s="14"/>
      <c r="K818" s="14"/>
      <c r="N818" s="14"/>
      <c r="O818" s="14"/>
      <c r="P818" s="14"/>
      <c r="Q818" s="14"/>
      <c r="R818" s="14">
        <f t="shared" si="939"/>
        <v>0</v>
      </c>
      <c r="S818" s="14">
        <f t="shared" si="940"/>
        <v>0</v>
      </c>
      <c r="T818" s="14">
        <f t="shared" si="941"/>
        <v>0</v>
      </c>
      <c r="U818" s="14">
        <f t="shared" si="942"/>
        <v>0</v>
      </c>
      <c r="AC818" s="14">
        <f t="shared" si="928"/>
        <v>0</v>
      </c>
    </row>
    <row r="819" spans="7:29" x14ac:dyDescent="0.15">
      <c r="G819" s="14"/>
      <c r="H819" s="15"/>
      <c r="I819" s="14"/>
      <c r="J819" s="14"/>
      <c r="K819" s="14"/>
      <c r="L819" s="7"/>
      <c r="M819" s="7"/>
      <c r="N819" s="14"/>
      <c r="O819" s="14"/>
      <c r="P819" s="14"/>
      <c r="Q819" s="14"/>
      <c r="R819" s="14"/>
      <c r="S819" s="14"/>
      <c r="T819" s="14"/>
      <c r="U819" s="14"/>
      <c r="AC819" s="14"/>
    </row>
    <row r="820" spans="7:29" x14ac:dyDescent="0.15">
      <c r="G820" s="14"/>
      <c r="H820" s="15"/>
      <c r="I820" s="14"/>
      <c r="J820" s="14"/>
      <c r="K820" s="14"/>
      <c r="N820" s="14"/>
      <c r="O820" s="14"/>
      <c r="P820" s="14"/>
      <c r="Q820" s="14"/>
      <c r="R820" s="14">
        <f t="shared" si="939"/>
        <v>0</v>
      </c>
      <c r="S820" s="14">
        <f t="shared" si="940"/>
        <v>0</v>
      </c>
      <c r="T820" s="14">
        <f t="shared" si="941"/>
        <v>0</v>
      </c>
      <c r="U820" s="14">
        <f t="shared" si="942"/>
        <v>0</v>
      </c>
      <c r="AC820" s="14">
        <f t="shared" si="928"/>
        <v>0</v>
      </c>
    </row>
    <row r="821" spans="7:29" x14ac:dyDescent="0.15">
      <c r="G821" s="14"/>
      <c r="H821" s="15"/>
      <c r="I821" s="14"/>
      <c r="J821" s="14"/>
      <c r="K821" s="14"/>
      <c r="L821" s="7"/>
      <c r="M821" s="7"/>
      <c r="N821" s="14"/>
      <c r="O821" s="14"/>
      <c r="P821" s="14"/>
      <c r="Q821" s="14"/>
      <c r="R821" s="14"/>
      <c r="S821" s="14"/>
      <c r="T821" s="14"/>
      <c r="U821" s="14"/>
      <c r="AC821" s="14"/>
    </row>
    <row r="822" spans="7:29" x14ac:dyDescent="0.15">
      <c r="G822" s="14"/>
      <c r="H822" s="15"/>
      <c r="I822" s="14"/>
      <c r="J822" s="14"/>
      <c r="K822" s="14"/>
      <c r="N822" s="14"/>
      <c r="O822" s="14"/>
      <c r="P822" s="14"/>
      <c r="Q822" s="14"/>
      <c r="R822" s="14">
        <f t="shared" ref="R822:R826" si="943">IF(G822&gt;=0.4,1,0)</f>
        <v>0</v>
      </c>
      <c r="S822" s="14">
        <f t="shared" ref="S822:S826" si="944">IF(G822&lt;-1,1,0)</f>
        <v>0</v>
      </c>
      <c r="T822" s="14">
        <f t="shared" ref="T822:T826" si="945">IF(G822&gt;=2,1,0)</f>
        <v>0</v>
      </c>
      <c r="U822" s="14">
        <f t="shared" ref="U822:U826" si="946">IF(G822&lt;=-2,1,0)</f>
        <v>0</v>
      </c>
      <c r="AC822" s="14">
        <f t="shared" si="928"/>
        <v>0</v>
      </c>
    </row>
    <row r="823" spans="7:29" x14ac:dyDescent="0.15">
      <c r="G823" s="14"/>
      <c r="H823" s="15"/>
      <c r="I823" s="14"/>
      <c r="J823" s="14"/>
      <c r="K823" s="14"/>
      <c r="L823" s="7"/>
      <c r="M823" s="7"/>
      <c r="N823" s="14"/>
      <c r="O823" s="14"/>
      <c r="P823" s="14"/>
      <c r="Q823" s="14"/>
      <c r="R823" s="14"/>
      <c r="S823" s="14"/>
      <c r="T823" s="14"/>
      <c r="U823" s="14"/>
      <c r="AC823" s="14"/>
    </row>
    <row r="824" spans="7:29" x14ac:dyDescent="0.15">
      <c r="G824" s="14"/>
      <c r="H824" s="15"/>
      <c r="I824" s="14"/>
      <c r="J824" s="14"/>
      <c r="K824" s="14"/>
      <c r="N824" s="14"/>
      <c r="O824" s="14"/>
      <c r="P824" s="14"/>
      <c r="Q824" s="14"/>
      <c r="R824" s="14">
        <f t="shared" si="943"/>
        <v>0</v>
      </c>
      <c r="S824" s="14">
        <f t="shared" si="944"/>
        <v>0</v>
      </c>
      <c r="T824" s="14">
        <f t="shared" si="945"/>
        <v>0</v>
      </c>
      <c r="U824" s="14">
        <f t="shared" si="946"/>
        <v>0</v>
      </c>
      <c r="AC824" s="14">
        <f t="shared" si="928"/>
        <v>0</v>
      </c>
    </row>
    <row r="825" spans="7:29" x14ac:dyDescent="0.15">
      <c r="G825" s="14"/>
      <c r="H825" s="15"/>
      <c r="I825" s="14"/>
      <c r="J825" s="14"/>
      <c r="K825" s="14"/>
      <c r="L825" s="7"/>
      <c r="M825" s="7"/>
      <c r="N825" s="14"/>
      <c r="O825" s="14"/>
      <c r="P825" s="14"/>
      <c r="Q825" s="14"/>
      <c r="R825" s="14"/>
      <c r="S825" s="14"/>
      <c r="T825" s="14"/>
      <c r="U825" s="14"/>
      <c r="AC825" s="14"/>
    </row>
    <row r="826" spans="7:29" x14ac:dyDescent="0.15">
      <c r="G826" s="14"/>
      <c r="H826" s="15"/>
      <c r="I826" s="14"/>
      <c r="J826" s="14"/>
      <c r="K826" s="14"/>
      <c r="N826" s="14"/>
      <c r="O826" s="14"/>
      <c r="P826" s="14"/>
      <c r="Q826" s="14"/>
      <c r="R826" s="14">
        <f t="shared" si="943"/>
        <v>0</v>
      </c>
      <c r="S826" s="14">
        <f t="shared" si="944"/>
        <v>0</v>
      </c>
      <c r="T826" s="14">
        <f t="shared" si="945"/>
        <v>0</v>
      </c>
      <c r="U826" s="14">
        <f t="shared" si="946"/>
        <v>0</v>
      </c>
      <c r="AC826" s="14">
        <f t="shared" si="928"/>
        <v>0</v>
      </c>
    </row>
    <row r="827" spans="7:29" x14ac:dyDescent="0.15">
      <c r="G827" s="14"/>
      <c r="H827" s="15"/>
      <c r="I827" s="14"/>
      <c r="J827" s="14"/>
      <c r="K827" s="14"/>
      <c r="L827" s="7"/>
      <c r="M827" s="7"/>
      <c r="N827" s="14"/>
      <c r="O827" s="14"/>
      <c r="P827" s="14"/>
      <c r="Q827" s="14"/>
      <c r="R827" s="14"/>
      <c r="S827" s="14"/>
      <c r="T827" s="14"/>
      <c r="U827" s="14"/>
      <c r="AC827" s="14"/>
    </row>
    <row r="828" spans="7:29" x14ac:dyDescent="0.15">
      <c r="G828" s="14"/>
      <c r="H828" s="15"/>
      <c r="I828" s="14"/>
      <c r="J828" s="14"/>
      <c r="K828" s="14"/>
      <c r="N828" s="14"/>
      <c r="O828" s="14"/>
      <c r="P828" s="14"/>
      <c r="Q828" s="14"/>
      <c r="R828" s="14">
        <f t="shared" ref="R828:R832" si="947">IF(G828&gt;=0.4,1,0)</f>
        <v>0</v>
      </c>
      <c r="S828" s="14">
        <f t="shared" ref="S828:S832" si="948">IF(G828&lt;-1,1,0)</f>
        <v>0</v>
      </c>
      <c r="T828" s="14">
        <f t="shared" ref="T828:T832" si="949">IF(G828&gt;=2,1,0)</f>
        <v>0</v>
      </c>
      <c r="U828" s="14">
        <f t="shared" ref="U828:U832" si="950">IF(G828&lt;=-2,1,0)</f>
        <v>0</v>
      </c>
      <c r="AC828" s="14">
        <f t="shared" si="928"/>
        <v>0</v>
      </c>
    </row>
    <row r="829" spans="7:29" x14ac:dyDescent="0.15">
      <c r="G829" s="14"/>
      <c r="H829" s="15"/>
      <c r="I829" s="14"/>
      <c r="J829" s="14"/>
      <c r="K829" s="14"/>
      <c r="L829" s="7"/>
      <c r="M829" s="7"/>
      <c r="N829" s="14"/>
      <c r="O829" s="14"/>
      <c r="P829" s="14"/>
      <c r="Q829" s="14"/>
      <c r="R829" s="14"/>
      <c r="S829" s="14"/>
      <c r="T829" s="14"/>
      <c r="U829" s="14"/>
      <c r="AC829" s="14"/>
    </row>
    <row r="830" spans="7:29" x14ac:dyDescent="0.15">
      <c r="G830" s="14"/>
      <c r="H830" s="15"/>
      <c r="I830" s="14"/>
      <c r="J830" s="14"/>
      <c r="K830" s="14"/>
      <c r="N830" s="14"/>
      <c r="O830" s="14"/>
      <c r="P830" s="14"/>
      <c r="Q830" s="14"/>
      <c r="R830" s="14">
        <f t="shared" si="947"/>
        <v>0</v>
      </c>
      <c r="S830" s="14">
        <f t="shared" si="948"/>
        <v>0</v>
      </c>
      <c r="T830" s="14">
        <f t="shared" si="949"/>
        <v>0</v>
      </c>
      <c r="U830" s="14">
        <f t="shared" si="950"/>
        <v>0</v>
      </c>
      <c r="AC830" s="14">
        <f t="shared" si="928"/>
        <v>0</v>
      </c>
    </row>
    <row r="831" spans="7:29" x14ac:dyDescent="0.15">
      <c r="G831" s="14"/>
      <c r="H831" s="15"/>
      <c r="I831" s="14"/>
      <c r="J831" s="14"/>
      <c r="K831" s="14"/>
      <c r="L831" s="7"/>
      <c r="M831" s="7"/>
      <c r="N831" s="14"/>
      <c r="O831" s="14"/>
      <c r="P831" s="14"/>
      <c r="Q831" s="14"/>
      <c r="R831" s="14"/>
      <c r="S831" s="14"/>
      <c r="T831" s="14"/>
      <c r="U831" s="14"/>
      <c r="AC831" s="14"/>
    </row>
    <row r="832" spans="7:29" x14ac:dyDescent="0.15">
      <c r="G832" s="14"/>
      <c r="H832" s="15"/>
      <c r="I832" s="14"/>
      <c r="J832" s="14"/>
      <c r="K832" s="14"/>
      <c r="N832" s="14"/>
      <c r="O832" s="14"/>
      <c r="P832" s="14"/>
      <c r="Q832" s="14"/>
      <c r="R832" s="14">
        <f t="shared" si="947"/>
        <v>0</v>
      </c>
      <c r="S832" s="14">
        <f t="shared" si="948"/>
        <v>0</v>
      </c>
      <c r="T832" s="14">
        <f t="shared" si="949"/>
        <v>0</v>
      </c>
      <c r="U832" s="14">
        <f t="shared" si="950"/>
        <v>0</v>
      </c>
      <c r="AC832" s="14">
        <f t="shared" si="928"/>
        <v>0</v>
      </c>
    </row>
    <row r="833" spans="7:29" x14ac:dyDescent="0.15">
      <c r="G833" s="14"/>
      <c r="H833" s="15"/>
      <c r="I833" s="14"/>
      <c r="J833" s="14"/>
      <c r="K833" s="14"/>
      <c r="L833" s="7"/>
      <c r="M833" s="7"/>
      <c r="N833" s="14"/>
      <c r="O833" s="14"/>
      <c r="P833" s="14"/>
      <c r="Q833" s="14"/>
      <c r="R833" s="14"/>
      <c r="S833" s="14"/>
      <c r="T833" s="14"/>
      <c r="U833" s="14"/>
      <c r="AC833" s="14"/>
    </row>
    <row r="834" spans="7:29" x14ac:dyDescent="0.15">
      <c r="G834" s="14"/>
      <c r="H834" s="15"/>
      <c r="I834" s="14"/>
      <c r="J834" s="14"/>
      <c r="K834" s="14"/>
      <c r="N834" s="14"/>
      <c r="O834" s="14"/>
      <c r="P834" s="14"/>
      <c r="Q834" s="14"/>
      <c r="R834" s="14">
        <f t="shared" ref="R834:R838" si="951">IF(G834&gt;=0.4,1,0)</f>
        <v>0</v>
      </c>
      <c r="S834" s="14">
        <f t="shared" ref="S834:S838" si="952">IF(G834&lt;-1,1,0)</f>
        <v>0</v>
      </c>
      <c r="T834" s="14">
        <f t="shared" ref="T834:T838" si="953">IF(G834&gt;=2,1,0)</f>
        <v>0</v>
      </c>
      <c r="U834" s="14">
        <f t="shared" ref="U834:U838" si="954">IF(G834&lt;=-2,1,0)</f>
        <v>0</v>
      </c>
      <c r="AC834" s="14">
        <f t="shared" si="928"/>
        <v>0</v>
      </c>
    </row>
    <row r="835" spans="7:29" x14ac:dyDescent="0.15">
      <c r="G835" s="14"/>
      <c r="H835" s="15"/>
      <c r="I835" s="14"/>
      <c r="J835" s="14"/>
      <c r="K835" s="14"/>
      <c r="L835" s="7"/>
      <c r="M835" s="7"/>
      <c r="N835" s="14"/>
      <c r="O835" s="14"/>
      <c r="P835" s="14"/>
      <c r="Q835" s="14"/>
      <c r="R835" s="14"/>
      <c r="S835" s="14"/>
      <c r="T835" s="14"/>
      <c r="U835" s="14"/>
      <c r="AC835" s="14"/>
    </row>
    <row r="836" spans="7:29" x14ac:dyDescent="0.15">
      <c r="G836" s="14"/>
      <c r="H836" s="15"/>
      <c r="I836" s="14"/>
      <c r="J836" s="14"/>
      <c r="K836" s="14"/>
      <c r="N836" s="14"/>
      <c r="O836" s="14"/>
      <c r="P836" s="14"/>
      <c r="Q836" s="14"/>
      <c r="R836" s="14">
        <f t="shared" si="951"/>
        <v>0</v>
      </c>
      <c r="S836" s="14">
        <f t="shared" si="952"/>
        <v>0</v>
      </c>
      <c r="T836" s="14">
        <f t="shared" si="953"/>
        <v>0</v>
      </c>
      <c r="U836" s="14">
        <f t="shared" si="954"/>
        <v>0</v>
      </c>
      <c r="AC836" s="14">
        <f t="shared" si="928"/>
        <v>0</v>
      </c>
    </row>
    <row r="837" spans="7:29" x14ac:dyDescent="0.15">
      <c r="G837" s="14"/>
      <c r="H837" s="15"/>
      <c r="I837" s="14"/>
      <c r="J837" s="14"/>
      <c r="K837" s="14"/>
      <c r="L837" s="7"/>
      <c r="M837" s="7"/>
      <c r="N837" s="14"/>
      <c r="O837" s="14"/>
      <c r="P837" s="14"/>
      <c r="Q837" s="14"/>
      <c r="R837" s="14"/>
      <c r="S837" s="14"/>
      <c r="T837" s="14"/>
      <c r="U837" s="14"/>
      <c r="AC837" s="14"/>
    </row>
    <row r="838" spans="7:29" x14ac:dyDescent="0.15">
      <c r="G838" s="14"/>
      <c r="H838" s="15"/>
      <c r="I838" s="14"/>
      <c r="J838" s="14"/>
      <c r="K838" s="14"/>
      <c r="N838" s="14"/>
      <c r="O838" s="14"/>
      <c r="P838" s="14"/>
      <c r="Q838" s="14"/>
      <c r="R838" s="14">
        <f t="shared" si="951"/>
        <v>0</v>
      </c>
      <c r="S838" s="14">
        <f t="shared" si="952"/>
        <v>0</v>
      </c>
      <c r="T838" s="14">
        <f t="shared" si="953"/>
        <v>0</v>
      </c>
      <c r="U838" s="14">
        <f t="shared" si="954"/>
        <v>0</v>
      </c>
      <c r="AC838" s="14">
        <f t="shared" si="928"/>
        <v>0</v>
      </c>
    </row>
    <row r="839" spans="7:29" x14ac:dyDescent="0.15">
      <c r="G839" s="14"/>
      <c r="H839" s="15"/>
      <c r="I839" s="14"/>
      <c r="J839" s="14"/>
      <c r="K839" s="14"/>
      <c r="L839" s="7"/>
      <c r="M839" s="7"/>
      <c r="N839" s="14"/>
      <c r="O839" s="14"/>
      <c r="P839" s="14"/>
      <c r="Q839" s="14"/>
      <c r="R839" s="14"/>
      <c r="S839" s="14"/>
      <c r="T839" s="14"/>
      <c r="U839" s="14"/>
      <c r="AC839" s="14"/>
    </row>
    <row r="840" spans="7:29" x14ac:dyDescent="0.15">
      <c r="G840" s="14"/>
      <c r="H840" s="15"/>
      <c r="I840" s="14"/>
      <c r="J840" s="14"/>
      <c r="K840" s="14"/>
      <c r="N840" s="14"/>
      <c r="O840" s="14"/>
      <c r="P840" s="14"/>
      <c r="Q840" s="14"/>
      <c r="R840" s="14">
        <f t="shared" ref="R840:R844" si="955">IF(G840&gt;=0.4,1,0)</f>
        <v>0</v>
      </c>
      <c r="S840" s="14">
        <f t="shared" ref="S840:S844" si="956">IF(G840&lt;-1,1,0)</f>
        <v>0</v>
      </c>
      <c r="T840" s="14">
        <f t="shared" ref="T840:T844" si="957">IF(G840&gt;=2,1,0)</f>
        <v>0</v>
      </c>
      <c r="U840" s="14">
        <f t="shared" ref="U840:U844" si="958">IF(G840&lt;=-2,1,0)</f>
        <v>0</v>
      </c>
      <c r="AC840" s="14">
        <f t="shared" si="928"/>
        <v>0</v>
      </c>
    </row>
    <row r="841" spans="7:29" x14ac:dyDescent="0.15">
      <c r="G841" s="14"/>
      <c r="H841" s="15"/>
      <c r="I841" s="14"/>
      <c r="J841" s="14"/>
      <c r="K841" s="14"/>
      <c r="L841" s="7"/>
      <c r="M841" s="7"/>
      <c r="N841" s="14"/>
      <c r="O841" s="14"/>
      <c r="P841" s="14"/>
      <c r="Q841" s="14"/>
      <c r="R841" s="14"/>
      <c r="S841" s="14"/>
      <c r="T841" s="14"/>
      <c r="U841" s="14"/>
      <c r="AC841" s="14"/>
    </row>
    <row r="842" spans="7:29" x14ac:dyDescent="0.15">
      <c r="G842" s="14"/>
      <c r="H842" s="15"/>
      <c r="I842" s="14"/>
      <c r="J842" s="14"/>
      <c r="K842" s="14"/>
      <c r="N842" s="14"/>
      <c r="O842" s="14"/>
      <c r="P842" s="14"/>
      <c r="Q842" s="14"/>
      <c r="R842" s="14">
        <f t="shared" si="955"/>
        <v>0</v>
      </c>
      <c r="S842" s="14">
        <f t="shared" si="956"/>
        <v>0</v>
      </c>
      <c r="T842" s="14">
        <f t="shared" si="957"/>
        <v>0</v>
      </c>
      <c r="U842" s="14">
        <f t="shared" si="958"/>
        <v>0</v>
      </c>
      <c r="AC842" s="14">
        <f t="shared" si="928"/>
        <v>0</v>
      </c>
    </row>
    <row r="843" spans="7:29" x14ac:dyDescent="0.15">
      <c r="G843" s="14"/>
      <c r="H843" s="15"/>
      <c r="I843" s="14"/>
      <c r="J843" s="14"/>
      <c r="K843" s="14"/>
      <c r="L843" s="7"/>
      <c r="M843" s="7"/>
      <c r="N843" s="14"/>
      <c r="O843" s="14"/>
      <c r="P843" s="14"/>
      <c r="Q843" s="14"/>
      <c r="R843" s="14"/>
      <c r="S843" s="14"/>
      <c r="T843" s="14"/>
      <c r="U843" s="14"/>
      <c r="AC843" s="14"/>
    </row>
    <row r="844" spans="7:29" x14ac:dyDescent="0.15">
      <c r="G844" s="14"/>
      <c r="H844" s="15"/>
      <c r="I844" s="14"/>
      <c r="J844" s="14"/>
      <c r="K844" s="14"/>
      <c r="N844" s="14"/>
      <c r="O844" s="14"/>
      <c r="P844" s="14"/>
      <c r="Q844" s="14"/>
      <c r="R844" s="14">
        <f t="shared" si="955"/>
        <v>0</v>
      </c>
      <c r="S844" s="14">
        <f t="shared" si="956"/>
        <v>0</v>
      </c>
      <c r="T844" s="14">
        <f t="shared" si="957"/>
        <v>0</v>
      </c>
      <c r="U844" s="14">
        <f t="shared" si="958"/>
        <v>0</v>
      </c>
      <c r="AC844" s="14">
        <f t="shared" si="928"/>
        <v>0</v>
      </c>
    </row>
    <row r="845" spans="7:29" x14ac:dyDescent="0.15">
      <c r="G845" s="14"/>
      <c r="H845" s="15"/>
      <c r="I845" s="14"/>
      <c r="J845" s="14"/>
      <c r="K845" s="14"/>
      <c r="L845" s="7"/>
      <c r="M845" s="7"/>
      <c r="N845" s="14"/>
      <c r="O845" s="14"/>
      <c r="P845" s="14"/>
      <c r="Q845" s="14"/>
      <c r="R845" s="14"/>
      <c r="S845" s="14"/>
      <c r="T845" s="14"/>
      <c r="U845" s="14"/>
      <c r="AC845" s="14"/>
    </row>
    <row r="846" spans="7:29" x14ac:dyDescent="0.15">
      <c r="G846" s="14"/>
      <c r="H846" s="15"/>
      <c r="I846" s="14"/>
      <c r="J846" s="14"/>
      <c r="K846" s="14"/>
      <c r="N846" s="14"/>
      <c r="O846" s="14"/>
      <c r="P846" s="14"/>
      <c r="Q846" s="14"/>
      <c r="R846" s="14">
        <f t="shared" ref="R846:R850" si="959">IF(G846&gt;=0.4,1,0)</f>
        <v>0</v>
      </c>
      <c r="S846" s="14">
        <f t="shared" ref="S846:S850" si="960">IF(G846&lt;-1,1,0)</f>
        <v>0</v>
      </c>
      <c r="T846" s="14">
        <f t="shared" ref="T846:T850" si="961">IF(G846&gt;=2,1,0)</f>
        <v>0</v>
      </c>
      <c r="U846" s="14">
        <f t="shared" ref="U846:U850" si="962">IF(G846&lt;=-2,1,0)</f>
        <v>0</v>
      </c>
      <c r="AC846" s="14">
        <f t="shared" si="928"/>
        <v>0</v>
      </c>
    </row>
    <row r="847" spans="7:29" x14ac:dyDescent="0.15">
      <c r="G847" s="14"/>
      <c r="H847" s="15"/>
      <c r="I847" s="14"/>
      <c r="J847" s="14"/>
      <c r="K847" s="14"/>
      <c r="L847" s="7"/>
      <c r="M847" s="7"/>
      <c r="N847" s="14"/>
      <c r="O847" s="14"/>
      <c r="P847" s="14"/>
      <c r="Q847" s="14"/>
      <c r="R847" s="14"/>
      <c r="S847" s="14"/>
      <c r="T847" s="14"/>
      <c r="U847" s="14"/>
      <c r="AC847" s="14"/>
    </row>
    <row r="848" spans="7:29" x14ac:dyDescent="0.15">
      <c r="G848" s="14"/>
      <c r="H848" s="15"/>
      <c r="I848" s="14"/>
      <c r="J848" s="14"/>
      <c r="K848" s="14"/>
      <c r="N848" s="14"/>
      <c r="O848" s="14"/>
      <c r="P848" s="14"/>
      <c r="Q848" s="14"/>
      <c r="R848" s="14">
        <f t="shared" si="959"/>
        <v>0</v>
      </c>
      <c r="S848" s="14">
        <f t="shared" si="960"/>
        <v>0</v>
      </c>
      <c r="T848" s="14">
        <f t="shared" si="961"/>
        <v>0</v>
      </c>
      <c r="U848" s="14">
        <f t="shared" si="962"/>
        <v>0</v>
      </c>
      <c r="AC848" s="14">
        <f t="shared" si="928"/>
        <v>0</v>
      </c>
    </row>
    <row r="849" spans="7:29" x14ac:dyDescent="0.15">
      <c r="G849" s="14"/>
      <c r="H849" s="15"/>
      <c r="I849" s="14"/>
      <c r="J849" s="14"/>
      <c r="K849" s="14"/>
      <c r="L849" s="7"/>
      <c r="M849" s="7"/>
      <c r="N849" s="14"/>
      <c r="O849" s="14"/>
      <c r="P849" s="14"/>
      <c r="Q849" s="14"/>
      <c r="R849" s="14"/>
      <c r="S849" s="14"/>
      <c r="T849" s="14"/>
      <c r="U849" s="14"/>
      <c r="AC849" s="14"/>
    </row>
    <row r="850" spans="7:29" x14ac:dyDescent="0.15">
      <c r="G850" s="14"/>
      <c r="H850" s="15"/>
      <c r="I850" s="14"/>
      <c r="J850" s="14"/>
      <c r="K850" s="14"/>
      <c r="N850" s="14"/>
      <c r="O850" s="14"/>
      <c r="P850" s="14"/>
      <c r="Q850" s="14"/>
      <c r="R850" s="14">
        <f t="shared" si="959"/>
        <v>0</v>
      </c>
      <c r="S850" s="14">
        <f t="shared" si="960"/>
        <v>0</v>
      </c>
      <c r="T850" s="14">
        <f t="shared" si="961"/>
        <v>0</v>
      </c>
      <c r="U850" s="14">
        <f t="shared" si="962"/>
        <v>0</v>
      </c>
      <c r="AC850" s="14">
        <f t="shared" si="928"/>
        <v>0</v>
      </c>
    </row>
    <row r="851" spans="7:29" x14ac:dyDescent="0.15">
      <c r="G851" s="14"/>
      <c r="H851" s="15"/>
      <c r="I851" s="14"/>
      <c r="J851" s="14"/>
      <c r="K851" s="14"/>
      <c r="L851" s="7"/>
      <c r="M851" s="7"/>
      <c r="N851" s="14"/>
      <c r="O851" s="14"/>
      <c r="P851" s="14"/>
      <c r="Q851" s="14"/>
      <c r="R851" s="14"/>
      <c r="S851" s="14"/>
      <c r="T851" s="14"/>
      <c r="U851" s="14"/>
      <c r="AC851" s="14"/>
    </row>
    <row r="852" spans="7:29" x14ac:dyDescent="0.15">
      <c r="G852" s="14"/>
      <c r="H852" s="15"/>
      <c r="I852" s="14"/>
      <c r="J852" s="14"/>
      <c r="K852" s="14"/>
      <c r="N852" s="14"/>
      <c r="O852" s="14"/>
      <c r="P852" s="14"/>
      <c r="Q852" s="14"/>
      <c r="R852" s="14">
        <f t="shared" ref="R852:R856" si="963">IF(G852&gt;=0.4,1,0)</f>
        <v>0</v>
      </c>
      <c r="S852" s="14">
        <f t="shared" ref="S852:S856" si="964">IF(G852&lt;-1,1,0)</f>
        <v>0</v>
      </c>
      <c r="T852" s="14">
        <f t="shared" ref="T852:T856" si="965">IF(G852&gt;=2,1,0)</f>
        <v>0</v>
      </c>
      <c r="U852" s="14">
        <f t="shared" ref="U852:U856" si="966">IF(G852&lt;=-2,1,0)</f>
        <v>0</v>
      </c>
      <c r="AC852" s="14">
        <f t="shared" si="928"/>
        <v>0</v>
      </c>
    </row>
    <row r="853" spans="7:29" x14ac:dyDescent="0.15">
      <c r="G853" s="14"/>
      <c r="H853" s="15"/>
      <c r="I853" s="14"/>
      <c r="J853" s="14"/>
      <c r="K853" s="14"/>
      <c r="L853" s="7"/>
      <c r="M853" s="7"/>
      <c r="N853" s="14"/>
      <c r="O853" s="14"/>
      <c r="P853" s="14"/>
      <c r="Q853" s="14"/>
      <c r="R853" s="14"/>
      <c r="S853" s="14"/>
      <c r="T853" s="14"/>
      <c r="U853" s="14"/>
      <c r="AC853" s="14"/>
    </row>
    <row r="854" spans="7:29" x14ac:dyDescent="0.15">
      <c r="G854" s="14"/>
      <c r="H854" s="15"/>
      <c r="I854" s="14"/>
      <c r="J854" s="14"/>
      <c r="K854" s="14"/>
      <c r="N854" s="14"/>
      <c r="O854" s="14"/>
      <c r="P854" s="14"/>
      <c r="Q854" s="14"/>
      <c r="R854" s="14">
        <f t="shared" si="963"/>
        <v>0</v>
      </c>
      <c r="S854" s="14">
        <f t="shared" si="964"/>
        <v>0</v>
      </c>
      <c r="T854" s="14">
        <f t="shared" si="965"/>
        <v>0</v>
      </c>
      <c r="U854" s="14">
        <f t="shared" si="966"/>
        <v>0</v>
      </c>
      <c r="AC854" s="14">
        <f t="shared" si="928"/>
        <v>0</v>
      </c>
    </row>
    <row r="855" spans="7:29" x14ac:dyDescent="0.15">
      <c r="G855" s="14"/>
      <c r="H855" s="15"/>
      <c r="I855" s="14"/>
      <c r="J855" s="14"/>
      <c r="K855" s="14"/>
      <c r="L855" s="7"/>
      <c r="M855" s="7"/>
      <c r="N855" s="14"/>
      <c r="O855" s="14"/>
      <c r="P855" s="14"/>
      <c r="Q855" s="14"/>
      <c r="R855" s="14"/>
      <c r="S855" s="14"/>
      <c r="T855" s="14"/>
      <c r="U855" s="14"/>
      <c r="AC855" s="14"/>
    </row>
    <row r="856" spans="7:29" x14ac:dyDescent="0.15">
      <c r="G856" s="14"/>
      <c r="H856" s="15"/>
      <c r="I856" s="14"/>
      <c r="J856" s="14"/>
      <c r="K856" s="14"/>
      <c r="N856" s="14"/>
      <c r="O856" s="14"/>
      <c r="P856" s="14"/>
      <c r="Q856" s="14"/>
      <c r="R856" s="14">
        <f t="shared" si="963"/>
        <v>0</v>
      </c>
      <c r="S856" s="14">
        <f t="shared" si="964"/>
        <v>0</v>
      </c>
      <c r="T856" s="14">
        <f t="shared" si="965"/>
        <v>0</v>
      </c>
      <c r="U856" s="14">
        <f t="shared" si="966"/>
        <v>0</v>
      </c>
      <c r="AC856" s="14">
        <f t="shared" si="928"/>
        <v>0</v>
      </c>
    </row>
    <row r="857" spans="7:29" x14ac:dyDescent="0.15">
      <c r="G857" s="14"/>
      <c r="H857" s="15"/>
      <c r="I857" s="14"/>
      <c r="J857" s="14"/>
      <c r="K857" s="14"/>
      <c r="L857" s="7"/>
      <c r="M857" s="7"/>
      <c r="N857" s="14"/>
      <c r="O857" s="14"/>
      <c r="P857" s="14"/>
      <c r="Q857" s="14"/>
      <c r="R857" s="14"/>
      <c r="S857" s="14"/>
      <c r="T857" s="14"/>
      <c r="U857" s="14"/>
      <c r="AC857" s="14"/>
    </row>
    <row r="858" spans="7:29" x14ac:dyDescent="0.15">
      <c r="G858" s="14"/>
      <c r="H858" s="15"/>
      <c r="I858" s="14"/>
      <c r="J858" s="14"/>
      <c r="K858" s="14"/>
      <c r="N858" s="14"/>
      <c r="O858" s="14"/>
      <c r="P858" s="14"/>
      <c r="Q858" s="14"/>
      <c r="R858" s="14">
        <f t="shared" ref="R858:R862" si="967">IF(G858&gt;=0.4,1,0)</f>
        <v>0</v>
      </c>
      <c r="S858" s="14">
        <f t="shared" ref="S858:S862" si="968">IF(G858&lt;-1,1,0)</f>
        <v>0</v>
      </c>
      <c r="T858" s="14">
        <f t="shared" ref="T858:T862" si="969">IF(G858&gt;=2,1,0)</f>
        <v>0</v>
      </c>
      <c r="U858" s="14">
        <f t="shared" ref="U858:U862" si="970">IF(G858&lt;=-2,1,0)</f>
        <v>0</v>
      </c>
      <c r="AC858" s="14">
        <f t="shared" ref="AC858:AC920" si="971">IF(G858&lt;=-3,1,0)</f>
        <v>0</v>
      </c>
    </row>
    <row r="859" spans="7:29" x14ac:dyDescent="0.15">
      <c r="G859" s="14"/>
      <c r="H859" s="15"/>
      <c r="I859" s="14"/>
      <c r="J859" s="14"/>
      <c r="K859" s="14"/>
      <c r="L859" s="7"/>
      <c r="M859" s="7"/>
      <c r="N859" s="14"/>
      <c r="O859" s="14"/>
      <c r="P859" s="14"/>
      <c r="Q859" s="14"/>
      <c r="R859" s="14"/>
      <c r="S859" s="14"/>
      <c r="T859" s="14"/>
      <c r="U859" s="14"/>
      <c r="AC859" s="14"/>
    </row>
    <row r="860" spans="7:29" x14ac:dyDescent="0.15">
      <c r="G860" s="14"/>
      <c r="H860" s="15"/>
      <c r="I860" s="14"/>
      <c r="J860" s="14"/>
      <c r="K860" s="14"/>
      <c r="N860" s="14"/>
      <c r="O860" s="14"/>
      <c r="P860" s="14"/>
      <c r="Q860" s="14"/>
      <c r="R860" s="14">
        <f t="shared" si="967"/>
        <v>0</v>
      </c>
      <c r="S860" s="14">
        <f t="shared" si="968"/>
        <v>0</v>
      </c>
      <c r="T860" s="14">
        <f t="shared" si="969"/>
        <v>0</v>
      </c>
      <c r="U860" s="14">
        <f t="shared" si="970"/>
        <v>0</v>
      </c>
      <c r="AC860" s="14">
        <f t="shared" si="971"/>
        <v>0</v>
      </c>
    </row>
    <row r="861" spans="7:29" x14ac:dyDescent="0.15">
      <c r="G861" s="14"/>
      <c r="H861" s="15"/>
      <c r="I861" s="14"/>
      <c r="J861" s="14"/>
      <c r="K861" s="14"/>
      <c r="L861" s="7"/>
      <c r="M861" s="7"/>
      <c r="N861" s="14"/>
      <c r="O861" s="14"/>
      <c r="P861" s="14"/>
      <c r="Q861" s="14"/>
      <c r="R861" s="14"/>
      <c r="S861" s="14"/>
      <c r="T861" s="14"/>
      <c r="U861" s="14"/>
      <c r="AC861" s="14"/>
    </row>
    <row r="862" spans="7:29" x14ac:dyDescent="0.15">
      <c r="G862" s="14"/>
      <c r="H862" s="15"/>
      <c r="I862" s="14"/>
      <c r="J862" s="14"/>
      <c r="K862" s="14"/>
      <c r="N862" s="14"/>
      <c r="O862" s="14"/>
      <c r="P862" s="14"/>
      <c r="Q862" s="14"/>
      <c r="R862" s="14">
        <f t="shared" si="967"/>
        <v>0</v>
      </c>
      <c r="S862" s="14">
        <f t="shared" si="968"/>
        <v>0</v>
      </c>
      <c r="T862" s="14">
        <f t="shared" si="969"/>
        <v>0</v>
      </c>
      <c r="U862" s="14">
        <f t="shared" si="970"/>
        <v>0</v>
      </c>
      <c r="AC862" s="14">
        <f t="shared" si="971"/>
        <v>0</v>
      </c>
    </row>
    <row r="863" spans="7:29" x14ac:dyDescent="0.15">
      <c r="G863" s="14"/>
      <c r="H863" s="15"/>
      <c r="I863" s="14"/>
      <c r="J863" s="14"/>
      <c r="K863" s="14"/>
      <c r="L863" s="7"/>
      <c r="M863" s="7"/>
      <c r="N863" s="14"/>
      <c r="O863" s="14"/>
      <c r="P863" s="14"/>
      <c r="Q863" s="14"/>
      <c r="R863" s="14"/>
      <c r="S863" s="14"/>
      <c r="T863" s="14"/>
      <c r="U863" s="14"/>
      <c r="AC863" s="14"/>
    </row>
    <row r="864" spans="7:29" x14ac:dyDescent="0.15">
      <c r="G864" s="14"/>
      <c r="H864" s="15"/>
      <c r="I864" s="14"/>
      <c r="J864" s="14"/>
      <c r="K864" s="14"/>
      <c r="N864" s="14"/>
      <c r="O864" s="14"/>
      <c r="P864" s="14"/>
      <c r="Q864" s="14"/>
      <c r="R864" s="14">
        <f t="shared" ref="R864:R868" si="972">IF(G864&gt;=0.4,1,0)</f>
        <v>0</v>
      </c>
      <c r="S864" s="14">
        <f t="shared" ref="S864:S868" si="973">IF(G864&lt;-1,1,0)</f>
        <v>0</v>
      </c>
      <c r="T864" s="14">
        <f t="shared" ref="T864:T868" si="974">IF(G864&gt;=2,1,0)</f>
        <v>0</v>
      </c>
      <c r="U864" s="14">
        <f t="shared" ref="U864:U868" si="975">IF(G864&lt;=-2,1,0)</f>
        <v>0</v>
      </c>
      <c r="AC864" s="14">
        <f t="shared" si="971"/>
        <v>0</v>
      </c>
    </row>
    <row r="865" spans="7:29" x14ac:dyDescent="0.15">
      <c r="G865" s="14"/>
      <c r="H865" s="15"/>
      <c r="I865" s="14"/>
      <c r="J865" s="14"/>
      <c r="K865" s="14"/>
      <c r="L865" s="7"/>
      <c r="M865" s="7"/>
      <c r="N865" s="14"/>
      <c r="O865" s="14"/>
      <c r="P865" s="14"/>
      <c r="Q865" s="14"/>
      <c r="R865" s="14"/>
      <c r="S865" s="14"/>
      <c r="T865" s="14"/>
      <c r="U865" s="14"/>
      <c r="AC865" s="14"/>
    </row>
    <row r="866" spans="7:29" x14ac:dyDescent="0.15">
      <c r="G866" s="14"/>
      <c r="H866" s="15"/>
      <c r="I866" s="14"/>
      <c r="J866" s="14"/>
      <c r="K866" s="14"/>
      <c r="N866" s="14"/>
      <c r="O866" s="14"/>
      <c r="P866" s="14"/>
      <c r="Q866" s="14"/>
      <c r="R866" s="14">
        <f t="shared" si="972"/>
        <v>0</v>
      </c>
      <c r="S866" s="14">
        <f t="shared" si="973"/>
        <v>0</v>
      </c>
      <c r="T866" s="14">
        <f t="shared" si="974"/>
        <v>0</v>
      </c>
      <c r="U866" s="14">
        <f t="shared" si="975"/>
        <v>0</v>
      </c>
      <c r="AC866" s="14">
        <f t="shared" si="971"/>
        <v>0</v>
      </c>
    </row>
    <row r="867" spans="7:29" x14ac:dyDescent="0.15">
      <c r="G867" s="14"/>
      <c r="H867" s="15"/>
      <c r="I867" s="14"/>
      <c r="J867" s="14"/>
      <c r="K867" s="14"/>
      <c r="L867" s="7"/>
      <c r="M867" s="7"/>
      <c r="N867" s="14"/>
      <c r="O867" s="14"/>
      <c r="P867" s="14"/>
      <c r="Q867" s="14"/>
      <c r="R867" s="14"/>
      <c r="S867" s="14"/>
      <c r="T867" s="14"/>
      <c r="U867" s="14"/>
      <c r="AC867" s="14"/>
    </row>
    <row r="868" spans="7:29" x14ac:dyDescent="0.15">
      <c r="G868" s="14"/>
      <c r="H868" s="15"/>
      <c r="I868" s="14"/>
      <c r="J868" s="14"/>
      <c r="K868" s="14"/>
      <c r="N868" s="14"/>
      <c r="O868" s="14"/>
      <c r="P868" s="14"/>
      <c r="Q868" s="14"/>
      <c r="R868" s="14">
        <f t="shared" si="972"/>
        <v>0</v>
      </c>
      <c r="S868" s="14">
        <f t="shared" si="973"/>
        <v>0</v>
      </c>
      <c r="T868" s="14">
        <f t="shared" si="974"/>
        <v>0</v>
      </c>
      <c r="U868" s="14">
        <f t="shared" si="975"/>
        <v>0</v>
      </c>
      <c r="AC868" s="14">
        <f t="shared" si="971"/>
        <v>0</v>
      </c>
    </row>
    <row r="869" spans="7:29" x14ac:dyDescent="0.15">
      <c r="G869" s="14"/>
      <c r="H869" s="15"/>
      <c r="I869" s="14"/>
      <c r="J869" s="14"/>
      <c r="K869" s="14"/>
      <c r="L869" s="7"/>
      <c r="M869" s="7"/>
      <c r="N869" s="14"/>
      <c r="O869" s="14"/>
      <c r="P869" s="14"/>
      <c r="Q869" s="14"/>
      <c r="R869" s="14"/>
      <c r="S869" s="14"/>
      <c r="T869" s="14"/>
      <c r="U869" s="14"/>
      <c r="AC869" s="14"/>
    </row>
    <row r="870" spans="7:29" x14ac:dyDescent="0.15">
      <c r="G870" s="14"/>
      <c r="H870" s="15"/>
      <c r="I870" s="14"/>
      <c r="J870" s="14"/>
      <c r="K870" s="14"/>
      <c r="N870" s="14"/>
      <c r="O870" s="14"/>
      <c r="P870" s="14"/>
      <c r="Q870" s="14"/>
      <c r="R870" s="14">
        <f t="shared" ref="R870:R874" si="976">IF(G870&gt;=0.4,1,0)</f>
        <v>0</v>
      </c>
      <c r="S870" s="14">
        <f t="shared" ref="S870:S874" si="977">IF(G870&lt;-1,1,0)</f>
        <v>0</v>
      </c>
      <c r="T870" s="14">
        <f t="shared" ref="T870:T874" si="978">IF(G870&gt;=2,1,0)</f>
        <v>0</v>
      </c>
      <c r="U870" s="14">
        <f t="shared" ref="U870:U874" si="979">IF(G870&lt;=-2,1,0)</f>
        <v>0</v>
      </c>
      <c r="AC870" s="14">
        <f t="shared" si="971"/>
        <v>0</v>
      </c>
    </row>
    <row r="871" spans="7:29" x14ac:dyDescent="0.15">
      <c r="G871" s="14"/>
      <c r="H871" s="15"/>
      <c r="I871" s="14"/>
      <c r="J871" s="14"/>
      <c r="K871" s="14"/>
      <c r="L871" s="7"/>
      <c r="M871" s="7"/>
      <c r="N871" s="14"/>
      <c r="O871" s="14"/>
      <c r="P871" s="14"/>
      <c r="Q871" s="14"/>
      <c r="R871" s="14"/>
      <c r="S871" s="14"/>
      <c r="T871" s="14"/>
      <c r="U871" s="14"/>
      <c r="AC871" s="14"/>
    </row>
    <row r="872" spans="7:29" x14ac:dyDescent="0.15">
      <c r="G872" s="14"/>
      <c r="H872" s="15"/>
      <c r="I872" s="14"/>
      <c r="J872" s="14"/>
      <c r="K872" s="14"/>
      <c r="N872" s="14"/>
      <c r="O872" s="14"/>
      <c r="P872" s="14"/>
      <c r="Q872" s="14"/>
      <c r="R872" s="14">
        <f t="shared" si="976"/>
        <v>0</v>
      </c>
      <c r="S872" s="14">
        <f t="shared" si="977"/>
        <v>0</v>
      </c>
      <c r="T872" s="14">
        <f t="shared" si="978"/>
        <v>0</v>
      </c>
      <c r="U872" s="14">
        <f t="shared" si="979"/>
        <v>0</v>
      </c>
      <c r="AC872" s="14">
        <f t="shared" si="971"/>
        <v>0</v>
      </c>
    </row>
    <row r="873" spans="7:29" x14ac:dyDescent="0.15">
      <c r="G873" s="14"/>
      <c r="H873" s="15"/>
      <c r="I873" s="14"/>
      <c r="J873" s="14"/>
      <c r="K873" s="14"/>
      <c r="L873" s="7"/>
      <c r="M873" s="7"/>
      <c r="N873" s="14"/>
      <c r="O873" s="14"/>
      <c r="P873" s="14"/>
      <c r="Q873" s="14"/>
      <c r="R873" s="14"/>
      <c r="S873" s="14"/>
      <c r="T873" s="14"/>
      <c r="U873" s="14"/>
      <c r="AC873" s="14"/>
    </row>
    <row r="874" spans="7:29" x14ac:dyDescent="0.15">
      <c r="G874" s="14"/>
      <c r="H874" s="15"/>
      <c r="I874" s="14"/>
      <c r="J874" s="14"/>
      <c r="K874" s="14"/>
      <c r="N874" s="14"/>
      <c r="O874" s="14"/>
      <c r="P874" s="14"/>
      <c r="Q874" s="14"/>
      <c r="R874" s="14">
        <f t="shared" si="976"/>
        <v>0</v>
      </c>
      <c r="S874" s="14">
        <f t="shared" si="977"/>
        <v>0</v>
      </c>
      <c r="T874" s="14">
        <f t="shared" si="978"/>
        <v>0</v>
      </c>
      <c r="U874" s="14">
        <f t="shared" si="979"/>
        <v>0</v>
      </c>
      <c r="AC874" s="14">
        <f t="shared" si="971"/>
        <v>0</v>
      </c>
    </row>
    <row r="875" spans="7:29" x14ac:dyDescent="0.15">
      <c r="G875" s="14"/>
      <c r="H875" s="15"/>
      <c r="I875" s="14"/>
      <c r="J875" s="14"/>
      <c r="K875" s="14"/>
      <c r="L875" s="7"/>
      <c r="M875" s="7"/>
      <c r="N875" s="14"/>
      <c r="O875" s="14"/>
      <c r="P875" s="14"/>
      <c r="Q875" s="14"/>
      <c r="R875" s="14"/>
      <c r="S875" s="14"/>
      <c r="T875" s="14"/>
      <c r="U875" s="14"/>
      <c r="AC875" s="14"/>
    </row>
    <row r="876" spans="7:29" x14ac:dyDescent="0.15">
      <c r="G876" s="14"/>
      <c r="H876" s="15"/>
      <c r="I876" s="14"/>
      <c r="J876" s="14"/>
      <c r="K876" s="14"/>
      <c r="N876" s="14"/>
      <c r="O876" s="14"/>
      <c r="P876" s="14"/>
      <c r="Q876" s="14"/>
      <c r="R876" s="14">
        <f t="shared" ref="R876:R880" si="980">IF(G876&gt;=0.4,1,0)</f>
        <v>0</v>
      </c>
      <c r="S876" s="14">
        <f t="shared" ref="S876:S880" si="981">IF(G876&lt;-1,1,0)</f>
        <v>0</v>
      </c>
      <c r="T876" s="14">
        <f t="shared" ref="T876:T880" si="982">IF(G876&gt;=2,1,0)</f>
        <v>0</v>
      </c>
      <c r="U876" s="14">
        <f t="shared" ref="U876:U880" si="983">IF(G876&lt;=-2,1,0)</f>
        <v>0</v>
      </c>
      <c r="AC876" s="14">
        <f t="shared" si="971"/>
        <v>0</v>
      </c>
    </row>
    <row r="877" spans="7:29" x14ac:dyDescent="0.15">
      <c r="G877" s="14"/>
      <c r="H877" s="15"/>
      <c r="I877" s="14"/>
      <c r="J877" s="14"/>
      <c r="K877" s="14"/>
      <c r="L877" s="7"/>
      <c r="M877" s="7"/>
      <c r="N877" s="14"/>
      <c r="O877" s="14"/>
      <c r="P877" s="14"/>
      <c r="Q877" s="14"/>
      <c r="R877" s="14"/>
      <c r="S877" s="14"/>
      <c r="T877" s="14"/>
      <c r="U877" s="14"/>
      <c r="AC877" s="14"/>
    </row>
    <row r="878" spans="7:29" x14ac:dyDescent="0.15">
      <c r="G878" s="14"/>
      <c r="H878" s="15"/>
      <c r="I878" s="14"/>
      <c r="J878" s="14"/>
      <c r="K878" s="14"/>
      <c r="N878" s="14"/>
      <c r="O878" s="14"/>
      <c r="P878" s="14"/>
      <c r="Q878" s="14"/>
      <c r="R878" s="14">
        <f t="shared" si="980"/>
        <v>0</v>
      </c>
      <c r="S878" s="14">
        <f t="shared" si="981"/>
        <v>0</v>
      </c>
      <c r="T878" s="14">
        <f t="shared" si="982"/>
        <v>0</v>
      </c>
      <c r="U878" s="14">
        <f t="shared" si="983"/>
        <v>0</v>
      </c>
      <c r="AC878" s="14">
        <f t="shared" si="971"/>
        <v>0</v>
      </c>
    </row>
    <row r="879" spans="7:29" x14ac:dyDescent="0.15">
      <c r="G879" s="14"/>
      <c r="H879" s="15"/>
      <c r="I879" s="14"/>
      <c r="J879" s="14"/>
      <c r="K879" s="14"/>
      <c r="L879" s="7"/>
      <c r="M879" s="7"/>
      <c r="N879" s="14"/>
      <c r="O879" s="14"/>
      <c r="P879" s="14"/>
      <c r="Q879" s="14"/>
      <c r="R879" s="14"/>
      <c r="S879" s="14"/>
      <c r="T879" s="14"/>
      <c r="U879" s="14"/>
      <c r="AC879" s="14"/>
    </row>
    <row r="880" spans="7:29" x14ac:dyDescent="0.15">
      <c r="G880" s="14"/>
      <c r="H880" s="15"/>
      <c r="I880" s="14"/>
      <c r="J880" s="14"/>
      <c r="K880" s="14"/>
      <c r="N880" s="14"/>
      <c r="O880" s="14"/>
      <c r="P880" s="14"/>
      <c r="Q880" s="14"/>
      <c r="R880" s="14">
        <f t="shared" si="980"/>
        <v>0</v>
      </c>
      <c r="S880" s="14">
        <f t="shared" si="981"/>
        <v>0</v>
      </c>
      <c r="T880" s="14">
        <f t="shared" si="982"/>
        <v>0</v>
      </c>
      <c r="U880" s="14">
        <f t="shared" si="983"/>
        <v>0</v>
      </c>
      <c r="AC880" s="14">
        <f t="shared" si="971"/>
        <v>0</v>
      </c>
    </row>
    <row r="881" spans="7:29" x14ac:dyDescent="0.15">
      <c r="G881" s="14"/>
      <c r="H881" s="15"/>
      <c r="I881" s="14"/>
      <c r="J881" s="14"/>
      <c r="K881" s="14"/>
      <c r="L881" s="7"/>
      <c r="M881" s="7"/>
      <c r="N881" s="14"/>
      <c r="O881" s="14"/>
      <c r="P881" s="14"/>
      <c r="Q881" s="14"/>
      <c r="R881" s="14"/>
      <c r="S881" s="14"/>
      <c r="T881" s="14"/>
      <c r="U881" s="14"/>
      <c r="AC881" s="14"/>
    </row>
    <row r="882" spans="7:29" x14ac:dyDescent="0.15">
      <c r="G882" s="14"/>
      <c r="H882" s="15"/>
      <c r="I882" s="14"/>
      <c r="J882" s="14"/>
      <c r="K882" s="14"/>
      <c r="N882" s="14"/>
      <c r="O882" s="14"/>
      <c r="P882" s="14"/>
      <c r="Q882" s="14"/>
      <c r="R882" s="14">
        <f t="shared" ref="R882:R886" si="984">IF(G882&gt;=0.4,1,0)</f>
        <v>0</v>
      </c>
      <c r="S882" s="14">
        <f t="shared" ref="S882:S886" si="985">IF(G882&lt;-1,1,0)</f>
        <v>0</v>
      </c>
      <c r="T882" s="14">
        <f t="shared" ref="T882:T886" si="986">IF(G882&gt;=2,1,0)</f>
        <v>0</v>
      </c>
      <c r="U882" s="14">
        <f t="shared" ref="U882:U886" si="987">IF(G882&lt;=-2,1,0)</f>
        <v>0</v>
      </c>
      <c r="AC882" s="14">
        <f t="shared" si="971"/>
        <v>0</v>
      </c>
    </row>
    <row r="883" spans="7:29" x14ac:dyDescent="0.15">
      <c r="G883" s="14"/>
      <c r="H883" s="15"/>
      <c r="I883" s="14"/>
      <c r="J883" s="14"/>
      <c r="K883" s="14"/>
      <c r="L883" s="7"/>
      <c r="M883" s="7"/>
      <c r="N883" s="14"/>
      <c r="O883" s="14"/>
      <c r="P883" s="14"/>
      <c r="Q883" s="14"/>
      <c r="R883" s="14"/>
      <c r="S883" s="14"/>
      <c r="T883" s="14"/>
      <c r="U883" s="14"/>
      <c r="AC883" s="14"/>
    </row>
    <row r="884" spans="7:29" x14ac:dyDescent="0.15">
      <c r="G884" s="14"/>
      <c r="H884" s="15"/>
      <c r="I884" s="14"/>
      <c r="J884" s="14"/>
      <c r="K884" s="14"/>
      <c r="N884" s="14"/>
      <c r="O884" s="14"/>
      <c r="P884" s="14"/>
      <c r="Q884" s="14"/>
      <c r="R884" s="14">
        <f t="shared" si="984"/>
        <v>0</v>
      </c>
      <c r="S884" s="14">
        <f t="shared" si="985"/>
        <v>0</v>
      </c>
      <c r="T884" s="14">
        <f t="shared" si="986"/>
        <v>0</v>
      </c>
      <c r="U884" s="14">
        <f t="shared" si="987"/>
        <v>0</v>
      </c>
      <c r="AC884" s="14">
        <f t="shared" si="971"/>
        <v>0</v>
      </c>
    </row>
    <row r="885" spans="7:29" x14ac:dyDescent="0.15">
      <c r="G885" s="14"/>
      <c r="H885" s="15"/>
      <c r="I885" s="14"/>
      <c r="J885" s="14"/>
      <c r="K885" s="14"/>
      <c r="L885" s="7"/>
      <c r="M885" s="7"/>
      <c r="N885" s="14"/>
      <c r="O885" s="14"/>
      <c r="P885" s="14"/>
      <c r="Q885" s="14"/>
      <c r="R885" s="14"/>
      <c r="S885" s="14"/>
      <c r="T885" s="14"/>
      <c r="U885" s="14"/>
      <c r="AC885" s="14"/>
    </row>
    <row r="886" spans="7:29" x14ac:dyDescent="0.15">
      <c r="G886" s="14"/>
      <c r="H886" s="15"/>
      <c r="I886" s="14"/>
      <c r="J886" s="14"/>
      <c r="K886" s="14"/>
      <c r="N886" s="14"/>
      <c r="O886" s="14"/>
      <c r="P886" s="14"/>
      <c r="Q886" s="14"/>
      <c r="R886" s="14">
        <f t="shared" si="984"/>
        <v>0</v>
      </c>
      <c r="S886" s="14">
        <f t="shared" si="985"/>
        <v>0</v>
      </c>
      <c r="T886" s="14">
        <f t="shared" si="986"/>
        <v>0</v>
      </c>
      <c r="U886" s="14">
        <f t="shared" si="987"/>
        <v>0</v>
      </c>
      <c r="AC886" s="14">
        <f t="shared" si="971"/>
        <v>0</v>
      </c>
    </row>
    <row r="887" spans="7:29" x14ac:dyDescent="0.15">
      <c r="G887" s="14"/>
      <c r="H887" s="15"/>
      <c r="I887" s="14"/>
      <c r="J887" s="14"/>
      <c r="K887" s="14"/>
      <c r="L887" s="7"/>
      <c r="M887" s="7"/>
      <c r="N887" s="14"/>
      <c r="O887" s="14"/>
      <c r="P887" s="14"/>
      <c r="Q887" s="14"/>
      <c r="R887" s="14"/>
      <c r="S887" s="14"/>
      <c r="T887" s="14"/>
      <c r="U887" s="14"/>
      <c r="AC887" s="14"/>
    </row>
    <row r="888" spans="7:29" x14ac:dyDescent="0.15">
      <c r="G888" s="14"/>
      <c r="H888" s="15"/>
      <c r="I888" s="14"/>
      <c r="J888" s="14"/>
      <c r="K888" s="14"/>
      <c r="N888" s="14"/>
      <c r="O888" s="14"/>
      <c r="P888" s="14"/>
      <c r="Q888" s="14"/>
      <c r="R888" s="14">
        <f t="shared" ref="R888:R892" si="988">IF(G888&gt;=0.4,1,0)</f>
        <v>0</v>
      </c>
      <c r="S888" s="14">
        <f t="shared" ref="S888:S892" si="989">IF(G888&lt;-1,1,0)</f>
        <v>0</v>
      </c>
      <c r="T888" s="14">
        <f t="shared" ref="T888:T892" si="990">IF(G888&gt;=2,1,0)</f>
        <v>0</v>
      </c>
      <c r="U888" s="14">
        <f t="shared" ref="U888:U892" si="991">IF(G888&lt;=-2,1,0)</f>
        <v>0</v>
      </c>
      <c r="AC888" s="14">
        <f t="shared" si="971"/>
        <v>0</v>
      </c>
    </row>
    <row r="889" spans="7:29" x14ac:dyDescent="0.15">
      <c r="G889" s="14"/>
      <c r="H889" s="15"/>
      <c r="I889" s="14"/>
      <c r="J889" s="14"/>
      <c r="K889" s="14"/>
      <c r="L889" s="7"/>
      <c r="M889" s="7"/>
      <c r="N889" s="14"/>
      <c r="O889" s="14"/>
      <c r="P889" s="14"/>
      <c r="Q889" s="14"/>
      <c r="R889" s="14"/>
      <c r="S889" s="14"/>
      <c r="T889" s="14"/>
      <c r="U889" s="14"/>
      <c r="AC889" s="14"/>
    </row>
    <row r="890" spans="7:29" x14ac:dyDescent="0.15">
      <c r="G890" s="14"/>
      <c r="H890" s="15"/>
      <c r="I890" s="14"/>
      <c r="J890" s="14"/>
      <c r="K890" s="14"/>
      <c r="N890" s="14"/>
      <c r="O890" s="14"/>
      <c r="P890" s="14"/>
      <c r="Q890" s="14"/>
      <c r="R890" s="14">
        <f t="shared" si="988"/>
        <v>0</v>
      </c>
      <c r="S890" s="14">
        <f t="shared" si="989"/>
        <v>0</v>
      </c>
      <c r="T890" s="14">
        <f t="shared" si="990"/>
        <v>0</v>
      </c>
      <c r="U890" s="14">
        <f t="shared" si="991"/>
        <v>0</v>
      </c>
      <c r="AC890" s="14">
        <f t="shared" si="971"/>
        <v>0</v>
      </c>
    </row>
    <row r="891" spans="7:29" x14ac:dyDescent="0.15">
      <c r="G891" s="14"/>
      <c r="H891" s="15"/>
      <c r="I891" s="14"/>
      <c r="J891" s="14"/>
      <c r="K891" s="14"/>
      <c r="L891" s="7"/>
      <c r="M891" s="7"/>
      <c r="N891" s="14"/>
      <c r="O891" s="14"/>
      <c r="P891" s="14"/>
      <c r="Q891" s="14"/>
      <c r="R891" s="14"/>
      <c r="S891" s="14"/>
      <c r="T891" s="14"/>
      <c r="U891" s="14"/>
      <c r="AC891" s="14"/>
    </row>
    <row r="892" spans="7:29" x14ac:dyDescent="0.15">
      <c r="G892" s="14"/>
      <c r="H892" s="15"/>
      <c r="I892" s="14"/>
      <c r="J892" s="14"/>
      <c r="K892" s="14"/>
      <c r="N892" s="14"/>
      <c r="O892" s="14"/>
      <c r="P892" s="14"/>
      <c r="Q892" s="14"/>
      <c r="R892" s="14">
        <f t="shared" si="988"/>
        <v>0</v>
      </c>
      <c r="S892" s="14">
        <f t="shared" si="989"/>
        <v>0</v>
      </c>
      <c r="T892" s="14">
        <f t="shared" si="990"/>
        <v>0</v>
      </c>
      <c r="U892" s="14">
        <f t="shared" si="991"/>
        <v>0</v>
      </c>
      <c r="AC892" s="14">
        <f t="shared" si="971"/>
        <v>0</v>
      </c>
    </row>
    <row r="893" spans="7:29" x14ac:dyDescent="0.15">
      <c r="G893" s="14"/>
      <c r="H893" s="15"/>
      <c r="I893" s="14"/>
      <c r="J893" s="14"/>
      <c r="K893" s="14"/>
      <c r="L893" s="7"/>
      <c r="M893" s="7"/>
      <c r="N893" s="14"/>
      <c r="O893" s="14"/>
      <c r="P893" s="14"/>
      <c r="Q893" s="14"/>
      <c r="R893" s="14"/>
      <c r="S893" s="14"/>
      <c r="T893" s="14"/>
      <c r="U893" s="14"/>
      <c r="AC893" s="14"/>
    </row>
    <row r="894" spans="7:29" x14ac:dyDescent="0.15">
      <c r="G894" s="14"/>
      <c r="H894" s="15"/>
      <c r="I894" s="14"/>
      <c r="J894" s="14"/>
      <c r="K894" s="14"/>
      <c r="N894" s="14"/>
      <c r="O894" s="14"/>
      <c r="P894" s="14"/>
      <c r="Q894" s="14"/>
      <c r="R894" s="14">
        <f t="shared" ref="R894:R898" si="992">IF(G894&gt;=0.4,1,0)</f>
        <v>0</v>
      </c>
      <c r="S894" s="14">
        <f t="shared" ref="S894:S898" si="993">IF(G894&lt;-1,1,0)</f>
        <v>0</v>
      </c>
      <c r="T894" s="14">
        <f t="shared" ref="T894:T898" si="994">IF(G894&gt;=2,1,0)</f>
        <v>0</v>
      </c>
      <c r="U894" s="14">
        <f t="shared" ref="U894:U898" si="995">IF(G894&lt;=-2,1,0)</f>
        <v>0</v>
      </c>
      <c r="AC894" s="14">
        <f t="shared" si="971"/>
        <v>0</v>
      </c>
    </row>
    <row r="895" spans="7:29" x14ac:dyDescent="0.15">
      <c r="G895" s="14"/>
      <c r="H895" s="15"/>
      <c r="I895" s="14"/>
      <c r="J895" s="14"/>
      <c r="K895" s="14"/>
      <c r="L895" s="7"/>
      <c r="M895" s="7"/>
      <c r="N895" s="14"/>
      <c r="O895" s="14"/>
      <c r="P895" s="14"/>
      <c r="Q895" s="14"/>
      <c r="R895" s="14"/>
      <c r="S895" s="14"/>
      <c r="T895" s="14"/>
      <c r="U895" s="14"/>
      <c r="AC895" s="14"/>
    </row>
    <row r="896" spans="7:29" x14ac:dyDescent="0.15">
      <c r="G896" s="14"/>
      <c r="H896" s="15"/>
      <c r="I896" s="14"/>
      <c r="J896" s="14"/>
      <c r="K896" s="14"/>
      <c r="N896" s="14"/>
      <c r="O896" s="14"/>
      <c r="P896" s="14"/>
      <c r="Q896" s="14"/>
      <c r="R896" s="14">
        <f t="shared" si="992"/>
        <v>0</v>
      </c>
      <c r="S896" s="14">
        <f t="shared" si="993"/>
        <v>0</v>
      </c>
      <c r="T896" s="14">
        <f t="shared" si="994"/>
        <v>0</v>
      </c>
      <c r="U896" s="14">
        <f t="shared" si="995"/>
        <v>0</v>
      </c>
      <c r="AC896" s="14">
        <f t="shared" si="971"/>
        <v>0</v>
      </c>
    </row>
    <row r="897" spans="7:29" x14ac:dyDescent="0.15">
      <c r="G897" s="14"/>
      <c r="H897" s="15"/>
      <c r="I897" s="14"/>
      <c r="J897" s="14"/>
      <c r="K897" s="14"/>
      <c r="L897" s="7"/>
      <c r="M897" s="7"/>
      <c r="N897" s="14"/>
      <c r="O897" s="14"/>
      <c r="P897" s="14"/>
      <c r="Q897" s="14"/>
      <c r="R897" s="14"/>
      <c r="S897" s="14"/>
      <c r="T897" s="14"/>
      <c r="U897" s="14"/>
      <c r="AC897" s="14"/>
    </row>
    <row r="898" spans="7:29" x14ac:dyDescent="0.15">
      <c r="G898" s="14"/>
      <c r="H898" s="15"/>
      <c r="I898" s="14"/>
      <c r="J898" s="14"/>
      <c r="K898" s="14"/>
      <c r="N898" s="14"/>
      <c r="O898" s="14"/>
      <c r="P898" s="14"/>
      <c r="Q898" s="14"/>
      <c r="R898" s="14">
        <f t="shared" si="992"/>
        <v>0</v>
      </c>
      <c r="S898" s="14">
        <f t="shared" si="993"/>
        <v>0</v>
      </c>
      <c r="T898" s="14">
        <f t="shared" si="994"/>
        <v>0</v>
      </c>
      <c r="U898" s="14">
        <f t="shared" si="995"/>
        <v>0</v>
      </c>
      <c r="AC898" s="14">
        <f t="shared" si="971"/>
        <v>0</v>
      </c>
    </row>
    <row r="899" spans="7:29" x14ac:dyDescent="0.15">
      <c r="G899" s="14"/>
      <c r="H899" s="15"/>
      <c r="I899" s="14"/>
      <c r="J899" s="14"/>
      <c r="K899" s="14"/>
      <c r="L899" s="7"/>
      <c r="M899" s="7"/>
      <c r="N899" s="14"/>
      <c r="O899" s="14"/>
      <c r="P899" s="14"/>
      <c r="Q899" s="14"/>
      <c r="R899" s="14"/>
      <c r="S899" s="14"/>
      <c r="T899" s="14"/>
      <c r="U899" s="14"/>
      <c r="AC899" s="14"/>
    </row>
    <row r="900" spans="7:29" x14ac:dyDescent="0.15">
      <c r="G900" s="14"/>
      <c r="H900" s="15"/>
      <c r="I900" s="14"/>
      <c r="J900" s="14"/>
      <c r="K900" s="14"/>
      <c r="N900" s="14"/>
      <c r="O900" s="14"/>
      <c r="P900" s="14"/>
      <c r="Q900" s="14"/>
      <c r="R900" s="14">
        <f t="shared" ref="R900:R904" si="996">IF(G900&gt;=0.4,1,0)</f>
        <v>0</v>
      </c>
      <c r="S900" s="14">
        <f t="shared" ref="S900:S904" si="997">IF(G900&lt;-1,1,0)</f>
        <v>0</v>
      </c>
      <c r="T900" s="14">
        <f t="shared" ref="T900:T904" si="998">IF(G900&gt;=2,1,0)</f>
        <v>0</v>
      </c>
      <c r="U900" s="14">
        <f t="shared" ref="U900:U904" si="999">IF(G900&lt;=-2,1,0)</f>
        <v>0</v>
      </c>
      <c r="AC900" s="14">
        <f t="shared" si="971"/>
        <v>0</v>
      </c>
    </row>
    <row r="901" spans="7:29" x14ac:dyDescent="0.15">
      <c r="G901" s="14"/>
      <c r="H901" s="15"/>
      <c r="I901" s="14"/>
      <c r="J901" s="14"/>
      <c r="K901" s="14"/>
      <c r="L901" s="7"/>
      <c r="M901" s="7"/>
      <c r="N901" s="14"/>
      <c r="O901" s="14"/>
      <c r="P901" s="14"/>
      <c r="Q901" s="14"/>
      <c r="R901" s="14"/>
      <c r="S901" s="14"/>
      <c r="T901" s="14"/>
      <c r="U901" s="14"/>
      <c r="AC901" s="14"/>
    </row>
    <row r="902" spans="7:29" x14ac:dyDescent="0.15">
      <c r="G902" s="14"/>
      <c r="H902" s="15"/>
      <c r="I902" s="14"/>
      <c r="J902" s="14"/>
      <c r="K902" s="14"/>
      <c r="N902" s="14"/>
      <c r="O902" s="14"/>
      <c r="P902" s="14"/>
      <c r="Q902" s="14"/>
      <c r="R902" s="14">
        <f t="shared" si="996"/>
        <v>0</v>
      </c>
      <c r="S902" s="14">
        <f t="shared" si="997"/>
        <v>0</v>
      </c>
      <c r="T902" s="14">
        <f t="shared" si="998"/>
        <v>0</v>
      </c>
      <c r="U902" s="14">
        <f t="shared" si="999"/>
        <v>0</v>
      </c>
      <c r="AC902" s="14">
        <f t="shared" si="971"/>
        <v>0</v>
      </c>
    </row>
    <row r="903" spans="7:29" x14ac:dyDescent="0.15">
      <c r="G903" s="14"/>
      <c r="H903" s="15"/>
      <c r="I903" s="14"/>
      <c r="J903" s="14"/>
      <c r="K903" s="14"/>
      <c r="L903" s="7"/>
      <c r="M903" s="7"/>
      <c r="N903" s="14"/>
      <c r="O903" s="14"/>
      <c r="P903" s="14"/>
      <c r="Q903" s="14"/>
      <c r="R903" s="14"/>
      <c r="S903" s="14"/>
      <c r="T903" s="14"/>
      <c r="U903" s="14"/>
      <c r="AC903" s="14"/>
    </row>
    <row r="904" spans="7:29" x14ac:dyDescent="0.15">
      <c r="G904" s="14"/>
      <c r="H904" s="15"/>
      <c r="I904" s="14"/>
      <c r="J904" s="14"/>
      <c r="K904" s="14"/>
      <c r="N904" s="14"/>
      <c r="O904" s="14"/>
      <c r="P904" s="14"/>
      <c r="Q904" s="14"/>
      <c r="R904" s="14">
        <f t="shared" si="996"/>
        <v>0</v>
      </c>
      <c r="S904" s="14">
        <f t="shared" si="997"/>
        <v>0</v>
      </c>
      <c r="T904" s="14">
        <f t="shared" si="998"/>
        <v>0</v>
      </c>
      <c r="U904" s="14">
        <f t="shared" si="999"/>
        <v>0</v>
      </c>
      <c r="AC904" s="14">
        <f t="shared" si="971"/>
        <v>0</v>
      </c>
    </row>
    <row r="905" spans="7:29" x14ac:dyDescent="0.15">
      <c r="G905" s="14"/>
      <c r="H905" s="15"/>
      <c r="I905" s="14"/>
      <c r="J905" s="14"/>
      <c r="K905" s="14"/>
      <c r="L905" s="7"/>
      <c r="M905" s="7"/>
      <c r="N905" s="14"/>
      <c r="O905" s="14"/>
      <c r="P905" s="14"/>
      <c r="Q905" s="14"/>
      <c r="R905" s="14"/>
      <c r="S905" s="14"/>
      <c r="T905" s="14"/>
      <c r="U905" s="14"/>
      <c r="AC905" s="14"/>
    </row>
    <row r="906" spans="7:29" x14ac:dyDescent="0.15">
      <c r="G906" s="14"/>
      <c r="H906" s="15"/>
      <c r="I906" s="14"/>
      <c r="J906" s="14"/>
      <c r="K906" s="14"/>
      <c r="N906" s="14"/>
      <c r="O906" s="14"/>
      <c r="P906" s="14"/>
      <c r="Q906" s="14"/>
      <c r="R906" s="14">
        <f t="shared" ref="R906:R910" si="1000">IF(G906&gt;=0.4,1,0)</f>
        <v>0</v>
      </c>
      <c r="S906" s="14">
        <f t="shared" ref="S906:S910" si="1001">IF(G906&lt;-1,1,0)</f>
        <v>0</v>
      </c>
      <c r="T906" s="14">
        <f t="shared" ref="T906:T910" si="1002">IF(G906&gt;=2,1,0)</f>
        <v>0</v>
      </c>
      <c r="U906" s="14">
        <f t="shared" ref="U906:U910" si="1003">IF(G906&lt;=-2,1,0)</f>
        <v>0</v>
      </c>
      <c r="AC906" s="14">
        <f t="shared" si="971"/>
        <v>0</v>
      </c>
    </row>
    <row r="907" spans="7:29" x14ac:dyDescent="0.15">
      <c r="G907" s="14"/>
      <c r="H907" s="15"/>
      <c r="I907" s="14"/>
      <c r="J907" s="14"/>
      <c r="K907" s="14"/>
      <c r="L907" s="7"/>
      <c r="M907" s="7"/>
      <c r="N907" s="14"/>
      <c r="O907" s="14"/>
      <c r="P907" s="14"/>
      <c r="Q907" s="14"/>
      <c r="R907" s="14"/>
      <c r="S907" s="14"/>
      <c r="T907" s="14"/>
      <c r="U907" s="14"/>
      <c r="AC907" s="14"/>
    </row>
    <row r="908" spans="7:29" x14ac:dyDescent="0.15">
      <c r="G908" s="14"/>
      <c r="H908" s="15"/>
      <c r="I908" s="14"/>
      <c r="J908" s="14"/>
      <c r="K908" s="14"/>
      <c r="N908" s="14"/>
      <c r="O908" s="14"/>
      <c r="P908" s="14"/>
      <c r="Q908" s="14"/>
      <c r="R908" s="14">
        <f t="shared" si="1000"/>
        <v>0</v>
      </c>
      <c r="S908" s="14">
        <f t="shared" si="1001"/>
        <v>0</v>
      </c>
      <c r="T908" s="14">
        <f t="shared" si="1002"/>
        <v>0</v>
      </c>
      <c r="U908" s="14">
        <f t="shared" si="1003"/>
        <v>0</v>
      </c>
      <c r="AC908" s="14">
        <f t="shared" si="971"/>
        <v>0</v>
      </c>
    </row>
    <row r="909" spans="7:29" x14ac:dyDescent="0.15">
      <c r="G909" s="14"/>
      <c r="H909" s="15"/>
      <c r="I909" s="14"/>
      <c r="J909" s="14"/>
      <c r="K909" s="14"/>
      <c r="L909" s="7"/>
      <c r="M909" s="7"/>
      <c r="N909" s="14"/>
      <c r="O909" s="14"/>
      <c r="P909" s="14"/>
      <c r="Q909" s="14"/>
      <c r="R909" s="14"/>
      <c r="S909" s="14"/>
      <c r="T909" s="14"/>
      <c r="U909" s="14"/>
      <c r="AC909" s="14"/>
    </row>
    <row r="910" spans="7:29" x14ac:dyDescent="0.15">
      <c r="G910" s="14"/>
      <c r="H910" s="15"/>
      <c r="I910" s="14"/>
      <c r="J910" s="14"/>
      <c r="K910" s="14"/>
      <c r="N910" s="14"/>
      <c r="O910" s="14"/>
      <c r="P910" s="14"/>
      <c r="Q910" s="14"/>
      <c r="R910" s="14">
        <f t="shared" si="1000"/>
        <v>0</v>
      </c>
      <c r="S910" s="14">
        <f t="shared" si="1001"/>
        <v>0</v>
      </c>
      <c r="T910" s="14">
        <f t="shared" si="1002"/>
        <v>0</v>
      </c>
      <c r="U910" s="14">
        <f t="shared" si="1003"/>
        <v>0</v>
      </c>
      <c r="AC910" s="14">
        <f t="shared" si="971"/>
        <v>0</v>
      </c>
    </row>
    <row r="911" spans="7:29" x14ac:dyDescent="0.15">
      <c r="G911" s="14"/>
      <c r="H911" s="15"/>
      <c r="I911" s="14"/>
      <c r="J911" s="14"/>
      <c r="K911" s="14"/>
      <c r="L911" s="7"/>
      <c r="M911" s="7"/>
      <c r="N911" s="14"/>
      <c r="O911" s="14"/>
      <c r="P911" s="14"/>
      <c r="Q911" s="14"/>
      <c r="R911" s="14"/>
      <c r="S911" s="14"/>
      <c r="T911" s="14"/>
      <c r="U911" s="14"/>
      <c r="AC911" s="14"/>
    </row>
    <row r="912" spans="7:29" x14ac:dyDescent="0.15">
      <c r="G912" s="14"/>
      <c r="H912" s="15"/>
      <c r="I912" s="14"/>
      <c r="J912" s="14"/>
      <c r="K912" s="14"/>
      <c r="N912" s="14"/>
      <c r="O912" s="14"/>
      <c r="P912" s="14"/>
      <c r="Q912" s="14"/>
      <c r="R912" s="14">
        <f t="shared" ref="R912:R916" si="1004">IF(G912&gt;=0.4,1,0)</f>
        <v>0</v>
      </c>
      <c r="S912" s="14">
        <f t="shared" ref="S912:S916" si="1005">IF(G912&lt;-1,1,0)</f>
        <v>0</v>
      </c>
      <c r="T912" s="14">
        <f t="shared" ref="T912:T916" si="1006">IF(G912&gt;=2,1,0)</f>
        <v>0</v>
      </c>
      <c r="U912" s="14">
        <f t="shared" ref="U912:U916" si="1007">IF(G912&lt;=-2,1,0)</f>
        <v>0</v>
      </c>
      <c r="AC912" s="14">
        <f t="shared" si="971"/>
        <v>0</v>
      </c>
    </row>
    <row r="913" spans="7:29" x14ac:dyDescent="0.15">
      <c r="G913" s="14"/>
      <c r="H913" s="15"/>
      <c r="I913" s="14"/>
      <c r="J913" s="14"/>
      <c r="K913" s="14"/>
      <c r="L913" s="7"/>
      <c r="M913" s="7"/>
      <c r="N913" s="14"/>
      <c r="O913" s="14"/>
      <c r="P913" s="14"/>
      <c r="Q913" s="14"/>
      <c r="R913" s="14"/>
      <c r="S913" s="14"/>
      <c r="T913" s="14"/>
      <c r="U913" s="14"/>
      <c r="AC913" s="14"/>
    </row>
    <row r="914" spans="7:29" x14ac:dyDescent="0.15">
      <c r="G914" s="14"/>
      <c r="H914" s="15"/>
      <c r="I914" s="14"/>
      <c r="J914" s="14"/>
      <c r="K914" s="14"/>
      <c r="N914" s="14"/>
      <c r="O914" s="14"/>
      <c r="P914" s="14"/>
      <c r="Q914" s="14"/>
      <c r="R914" s="14">
        <f t="shared" si="1004"/>
        <v>0</v>
      </c>
      <c r="S914" s="14">
        <f t="shared" si="1005"/>
        <v>0</v>
      </c>
      <c r="T914" s="14">
        <f t="shared" si="1006"/>
        <v>0</v>
      </c>
      <c r="U914" s="14">
        <f t="shared" si="1007"/>
        <v>0</v>
      </c>
      <c r="AC914" s="14">
        <f t="shared" si="971"/>
        <v>0</v>
      </c>
    </row>
    <row r="915" spans="7:29" x14ac:dyDescent="0.15">
      <c r="G915" s="14"/>
      <c r="H915" s="15"/>
      <c r="I915" s="14"/>
      <c r="J915" s="14"/>
      <c r="K915" s="14"/>
      <c r="L915" s="7"/>
      <c r="M915" s="7"/>
      <c r="N915" s="14"/>
      <c r="O915" s="14"/>
      <c r="P915" s="14"/>
      <c r="Q915" s="14"/>
      <c r="R915" s="14"/>
      <c r="S915" s="14"/>
      <c r="T915" s="14"/>
      <c r="U915" s="14"/>
      <c r="AC915" s="14"/>
    </row>
    <row r="916" spans="7:29" x14ac:dyDescent="0.15">
      <c r="G916" s="14"/>
      <c r="H916" s="15"/>
      <c r="I916" s="14"/>
      <c r="J916" s="14"/>
      <c r="K916" s="14"/>
      <c r="N916" s="14"/>
      <c r="O916" s="14"/>
      <c r="P916" s="14"/>
      <c r="Q916" s="14"/>
      <c r="R916" s="14">
        <f t="shared" si="1004"/>
        <v>0</v>
      </c>
      <c r="S916" s="14">
        <f t="shared" si="1005"/>
        <v>0</v>
      </c>
      <c r="T916" s="14">
        <f t="shared" si="1006"/>
        <v>0</v>
      </c>
      <c r="U916" s="14">
        <f t="shared" si="1007"/>
        <v>0</v>
      </c>
      <c r="AC916" s="14">
        <f t="shared" si="971"/>
        <v>0</v>
      </c>
    </row>
    <row r="917" spans="7:29" x14ac:dyDescent="0.15">
      <c r="G917" s="14"/>
      <c r="H917" s="15"/>
      <c r="I917" s="14"/>
      <c r="J917" s="14"/>
      <c r="K917" s="14"/>
      <c r="L917" s="7"/>
      <c r="M917" s="7"/>
      <c r="N917" s="14"/>
      <c r="O917" s="14"/>
      <c r="P917" s="14"/>
      <c r="Q917" s="14"/>
      <c r="R917" s="14"/>
      <c r="S917" s="14"/>
      <c r="T917" s="14"/>
      <c r="U917" s="14"/>
      <c r="AC917" s="14"/>
    </row>
    <row r="918" spans="7:29" x14ac:dyDescent="0.15">
      <c r="G918" s="14"/>
      <c r="H918" s="15"/>
      <c r="I918" s="14"/>
      <c r="J918" s="14"/>
      <c r="K918" s="14"/>
      <c r="N918" s="14"/>
      <c r="O918" s="14"/>
      <c r="P918" s="14"/>
      <c r="Q918" s="14"/>
      <c r="R918" s="14">
        <f t="shared" ref="R918:R922" si="1008">IF(G918&gt;=0.4,1,0)</f>
        <v>0</v>
      </c>
      <c r="S918" s="14">
        <f t="shared" ref="S918:S922" si="1009">IF(G918&lt;-1,1,0)</f>
        <v>0</v>
      </c>
      <c r="T918" s="14">
        <f t="shared" ref="T918:T922" si="1010">IF(G918&gt;=2,1,0)</f>
        <v>0</v>
      </c>
      <c r="U918" s="14">
        <f t="shared" ref="U918:U922" si="1011">IF(G918&lt;=-2,1,0)</f>
        <v>0</v>
      </c>
      <c r="AC918" s="14">
        <f t="shared" si="971"/>
        <v>0</v>
      </c>
    </row>
    <row r="919" spans="7:29" x14ac:dyDescent="0.15">
      <c r="G919" s="14"/>
      <c r="H919" s="15"/>
      <c r="I919" s="14"/>
      <c r="J919" s="14"/>
      <c r="K919" s="14"/>
      <c r="L919" s="7"/>
      <c r="M919" s="7"/>
      <c r="N919" s="14"/>
      <c r="O919" s="14"/>
      <c r="P919" s="14"/>
      <c r="Q919" s="14"/>
      <c r="R919" s="14"/>
      <c r="S919" s="14"/>
      <c r="T919" s="14"/>
      <c r="U919" s="14"/>
      <c r="AC919" s="14"/>
    </row>
    <row r="920" spans="7:29" x14ac:dyDescent="0.15">
      <c r="G920" s="14"/>
      <c r="H920" s="15"/>
      <c r="I920" s="14"/>
      <c r="J920" s="14"/>
      <c r="K920" s="14"/>
      <c r="N920" s="14"/>
      <c r="O920" s="14"/>
      <c r="P920" s="14"/>
      <c r="Q920" s="14"/>
      <c r="R920" s="14">
        <f t="shared" si="1008"/>
        <v>0</v>
      </c>
      <c r="S920" s="14">
        <f t="shared" si="1009"/>
        <v>0</v>
      </c>
      <c r="T920" s="14">
        <f t="shared" si="1010"/>
        <v>0</v>
      </c>
      <c r="U920" s="14">
        <f t="shared" si="1011"/>
        <v>0</v>
      </c>
      <c r="AC920" s="14">
        <f t="shared" si="971"/>
        <v>0</v>
      </c>
    </row>
    <row r="921" spans="7:29" x14ac:dyDescent="0.15">
      <c r="G921" s="14"/>
      <c r="H921" s="15"/>
      <c r="I921" s="14"/>
      <c r="J921" s="14"/>
      <c r="K921" s="14"/>
      <c r="L921" s="7"/>
      <c r="M921" s="7"/>
      <c r="N921" s="14"/>
      <c r="O921" s="14"/>
      <c r="P921" s="14"/>
      <c r="Q921" s="14"/>
      <c r="R921" s="14"/>
      <c r="S921" s="14"/>
      <c r="T921" s="14"/>
      <c r="U921" s="14"/>
      <c r="AC921" s="14"/>
    </row>
    <row r="922" spans="7:29" x14ac:dyDescent="0.15">
      <c r="G922" s="14"/>
      <c r="H922" s="15"/>
      <c r="I922" s="14"/>
      <c r="J922" s="14"/>
      <c r="K922" s="14"/>
      <c r="N922" s="14"/>
      <c r="O922" s="14"/>
      <c r="P922" s="14"/>
      <c r="Q922" s="14"/>
      <c r="R922" s="14">
        <f t="shared" si="1008"/>
        <v>0</v>
      </c>
      <c r="S922" s="14">
        <f t="shared" si="1009"/>
        <v>0</v>
      </c>
      <c r="T922" s="14">
        <f t="shared" si="1010"/>
        <v>0</v>
      </c>
      <c r="U922" s="14">
        <f t="shared" si="1011"/>
        <v>0</v>
      </c>
      <c r="AC922" s="14">
        <f t="shared" ref="AC922:AC984" si="1012">IF(G922&lt;=-3,1,0)</f>
        <v>0</v>
      </c>
    </row>
    <row r="923" spans="7:29" x14ac:dyDescent="0.15">
      <c r="G923" s="14"/>
      <c r="H923" s="15"/>
      <c r="I923" s="14"/>
      <c r="J923" s="14"/>
      <c r="K923" s="14"/>
      <c r="L923" s="7"/>
      <c r="M923" s="7"/>
      <c r="N923" s="14"/>
      <c r="O923" s="14"/>
      <c r="P923" s="14"/>
      <c r="Q923" s="14"/>
      <c r="R923" s="14"/>
      <c r="S923" s="14"/>
      <c r="T923" s="14"/>
      <c r="U923" s="14"/>
      <c r="AC923" s="14"/>
    </row>
    <row r="924" spans="7:29" x14ac:dyDescent="0.15">
      <c r="G924" s="14"/>
      <c r="H924" s="15"/>
      <c r="I924" s="14"/>
      <c r="J924" s="14"/>
      <c r="K924" s="14"/>
      <c r="N924" s="14"/>
      <c r="O924" s="14"/>
      <c r="P924" s="14"/>
      <c r="Q924" s="14"/>
      <c r="R924" s="14">
        <f t="shared" ref="R924:R928" si="1013">IF(G924&gt;=0.4,1,0)</f>
        <v>0</v>
      </c>
      <c r="S924" s="14">
        <f t="shared" ref="S924:S928" si="1014">IF(G924&lt;-1,1,0)</f>
        <v>0</v>
      </c>
      <c r="T924" s="14">
        <f t="shared" ref="T924:T928" si="1015">IF(G924&gt;=2,1,0)</f>
        <v>0</v>
      </c>
      <c r="U924" s="14">
        <f t="shared" ref="U924:U928" si="1016">IF(G924&lt;=-2,1,0)</f>
        <v>0</v>
      </c>
      <c r="AC924" s="14">
        <f t="shared" si="1012"/>
        <v>0</v>
      </c>
    </row>
    <row r="925" spans="7:29" x14ac:dyDescent="0.15">
      <c r="G925" s="14"/>
      <c r="H925" s="15"/>
      <c r="I925" s="14"/>
      <c r="J925" s="14"/>
      <c r="K925" s="14"/>
      <c r="L925" s="7"/>
      <c r="M925" s="7"/>
      <c r="N925" s="14"/>
      <c r="O925" s="14"/>
      <c r="P925" s="14"/>
      <c r="Q925" s="14"/>
      <c r="R925" s="14"/>
      <c r="S925" s="14"/>
      <c r="T925" s="14"/>
      <c r="U925" s="14"/>
      <c r="AC925" s="14"/>
    </row>
    <row r="926" spans="7:29" x14ac:dyDescent="0.15">
      <c r="G926" s="14"/>
      <c r="H926" s="15"/>
      <c r="I926" s="14"/>
      <c r="J926" s="14"/>
      <c r="K926" s="14"/>
      <c r="N926" s="14"/>
      <c r="O926" s="14"/>
      <c r="P926" s="14"/>
      <c r="Q926" s="14"/>
      <c r="R926" s="14">
        <f t="shared" si="1013"/>
        <v>0</v>
      </c>
      <c r="S926" s="14">
        <f t="shared" si="1014"/>
        <v>0</v>
      </c>
      <c r="T926" s="14">
        <f t="shared" si="1015"/>
        <v>0</v>
      </c>
      <c r="U926" s="14">
        <f t="shared" si="1016"/>
        <v>0</v>
      </c>
      <c r="AC926" s="14">
        <f t="shared" si="1012"/>
        <v>0</v>
      </c>
    </row>
    <row r="927" spans="7:29" x14ac:dyDescent="0.15">
      <c r="G927" s="14"/>
      <c r="H927" s="15"/>
      <c r="I927" s="14"/>
      <c r="J927" s="14"/>
      <c r="K927" s="14"/>
      <c r="L927" s="7"/>
      <c r="M927" s="7"/>
      <c r="N927" s="14"/>
      <c r="O927" s="14"/>
      <c r="P927" s="14"/>
      <c r="Q927" s="14"/>
      <c r="R927" s="14"/>
      <c r="S927" s="14"/>
      <c r="T927" s="14"/>
      <c r="U927" s="14"/>
      <c r="AC927" s="14"/>
    </row>
    <row r="928" spans="7:29" x14ac:dyDescent="0.15">
      <c r="G928" s="14"/>
      <c r="H928" s="15"/>
      <c r="I928" s="14"/>
      <c r="J928" s="14"/>
      <c r="K928" s="14"/>
      <c r="N928" s="14"/>
      <c r="O928" s="14"/>
      <c r="P928" s="14"/>
      <c r="Q928" s="14"/>
      <c r="R928" s="14">
        <f t="shared" si="1013"/>
        <v>0</v>
      </c>
      <c r="S928" s="14">
        <f t="shared" si="1014"/>
        <v>0</v>
      </c>
      <c r="T928" s="14">
        <f t="shared" si="1015"/>
        <v>0</v>
      </c>
      <c r="U928" s="14">
        <f t="shared" si="1016"/>
        <v>0</v>
      </c>
      <c r="AC928" s="14">
        <f t="shared" si="1012"/>
        <v>0</v>
      </c>
    </row>
    <row r="929" spans="7:29" x14ac:dyDescent="0.15">
      <c r="G929" s="14"/>
      <c r="H929" s="15"/>
      <c r="I929" s="14"/>
      <c r="J929" s="14"/>
      <c r="K929" s="14"/>
      <c r="L929" s="7"/>
      <c r="M929" s="7"/>
      <c r="N929" s="14"/>
      <c r="O929" s="14"/>
      <c r="P929" s="14"/>
      <c r="Q929" s="14"/>
      <c r="R929" s="14"/>
      <c r="S929" s="14"/>
      <c r="T929" s="14"/>
      <c r="U929" s="14"/>
      <c r="AC929" s="14"/>
    </row>
    <row r="930" spans="7:29" x14ac:dyDescent="0.15">
      <c r="G930" s="14"/>
      <c r="H930" s="15"/>
      <c r="I930" s="14"/>
      <c r="J930" s="14"/>
      <c r="K930" s="14"/>
      <c r="N930" s="14"/>
      <c r="O930" s="14"/>
      <c r="P930" s="14"/>
      <c r="Q930" s="14"/>
      <c r="R930" s="14">
        <f t="shared" ref="R930:R934" si="1017">IF(G930&gt;=0.4,1,0)</f>
        <v>0</v>
      </c>
      <c r="S930" s="14">
        <f t="shared" ref="S930:S934" si="1018">IF(G930&lt;-1,1,0)</f>
        <v>0</v>
      </c>
      <c r="T930" s="14">
        <f t="shared" ref="T930:T934" si="1019">IF(G930&gt;=2,1,0)</f>
        <v>0</v>
      </c>
      <c r="U930" s="14">
        <f t="shared" ref="U930:U934" si="1020">IF(G930&lt;=-2,1,0)</f>
        <v>0</v>
      </c>
      <c r="AC930" s="14">
        <f t="shared" si="1012"/>
        <v>0</v>
      </c>
    </row>
    <row r="931" spans="7:29" x14ac:dyDescent="0.15">
      <c r="G931" s="14"/>
      <c r="H931" s="15"/>
      <c r="I931" s="14"/>
      <c r="J931" s="14"/>
      <c r="K931" s="14"/>
      <c r="L931" s="7"/>
      <c r="M931" s="7"/>
      <c r="N931" s="14"/>
      <c r="O931" s="14"/>
      <c r="P931" s="14"/>
      <c r="Q931" s="14"/>
      <c r="R931" s="14"/>
      <c r="S931" s="14"/>
      <c r="T931" s="14"/>
      <c r="U931" s="14"/>
      <c r="AC931" s="14"/>
    </row>
    <row r="932" spans="7:29" x14ac:dyDescent="0.15">
      <c r="G932" s="14"/>
      <c r="H932" s="15"/>
      <c r="I932" s="14"/>
      <c r="J932" s="14"/>
      <c r="K932" s="14"/>
      <c r="N932" s="14"/>
      <c r="O932" s="14"/>
      <c r="P932" s="14"/>
      <c r="Q932" s="14"/>
      <c r="R932" s="14">
        <f t="shared" si="1017"/>
        <v>0</v>
      </c>
      <c r="S932" s="14">
        <f t="shared" si="1018"/>
        <v>0</v>
      </c>
      <c r="T932" s="14">
        <f t="shared" si="1019"/>
        <v>0</v>
      </c>
      <c r="U932" s="14">
        <f t="shared" si="1020"/>
        <v>0</v>
      </c>
      <c r="AC932" s="14">
        <f t="shared" si="1012"/>
        <v>0</v>
      </c>
    </row>
    <row r="933" spans="7:29" x14ac:dyDescent="0.15">
      <c r="G933" s="14"/>
      <c r="H933" s="15"/>
      <c r="I933" s="14"/>
      <c r="J933" s="14"/>
      <c r="K933" s="14"/>
      <c r="L933" s="7"/>
      <c r="M933" s="7"/>
      <c r="N933" s="14"/>
      <c r="O933" s="14"/>
      <c r="P933" s="14"/>
      <c r="Q933" s="14"/>
      <c r="R933" s="14"/>
      <c r="S933" s="14"/>
      <c r="T933" s="14"/>
      <c r="U933" s="14"/>
      <c r="AC933" s="14"/>
    </row>
    <row r="934" spans="7:29" x14ac:dyDescent="0.15">
      <c r="G934" s="14"/>
      <c r="H934" s="15"/>
      <c r="I934" s="14"/>
      <c r="J934" s="14"/>
      <c r="K934" s="14"/>
      <c r="N934" s="14"/>
      <c r="O934" s="14"/>
      <c r="P934" s="14"/>
      <c r="Q934" s="14"/>
      <c r="R934" s="14">
        <f t="shared" si="1017"/>
        <v>0</v>
      </c>
      <c r="S934" s="14">
        <f t="shared" si="1018"/>
        <v>0</v>
      </c>
      <c r="T934" s="14">
        <f t="shared" si="1019"/>
        <v>0</v>
      </c>
      <c r="U934" s="14">
        <f t="shared" si="1020"/>
        <v>0</v>
      </c>
      <c r="AC934" s="14">
        <f t="shared" si="1012"/>
        <v>0</v>
      </c>
    </row>
    <row r="935" spans="7:29" x14ac:dyDescent="0.15">
      <c r="G935" s="14"/>
      <c r="H935" s="15"/>
      <c r="I935" s="14"/>
      <c r="J935" s="14"/>
      <c r="K935" s="14"/>
      <c r="L935" s="7"/>
      <c r="M935" s="7"/>
      <c r="N935" s="14"/>
      <c r="O935" s="14"/>
      <c r="P935" s="14"/>
      <c r="Q935" s="14"/>
      <c r="R935" s="14"/>
      <c r="S935" s="14"/>
      <c r="T935" s="14"/>
      <c r="U935" s="14"/>
      <c r="AC935" s="14"/>
    </row>
    <row r="936" spans="7:29" x14ac:dyDescent="0.15">
      <c r="G936" s="14"/>
      <c r="H936" s="15"/>
      <c r="I936" s="14"/>
      <c r="J936" s="14"/>
      <c r="K936" s="14"/>
      <c r="N936" s="14"/>
      <c r="O936" s="14"/>
      <c r="P936" s="14"/>
      <c r="Q936" s="14"/>
      <c r="R936" s="14">
        <f t="shared" ref="R936:R940" si="1021">IF(G936&gt;=0.4,1,0)</f>
        <v>0</v>
      </c>
      <c r="S936" s="14">
        <f t="shared" ref="S936:S940" si="1022">IF(G936&lt;-1,1,0)</f>
        <v>0</v>
      </c>
      <c r="T936" s="14">
        <f t="shared" ref="T936:T940" si="1023">IF(G936&gt;=2,1,0)</f>
        <v>0</v>
      </c>
      <c r="U936" s="14">
        <f t="shared" ref="U936:U940" si="1024">IF(G936&lt;=-2,1,0)</f>
        <v>0</v>
      </c>
      <c r="AC936" s="14">
        <f t="shared" si="1012"/>
        <v>0</v>
      </c>
    </row>
    <row r="937" spans="7:29" x14ac:dyDescent="0.15">
      <c r="G937" s="14"/>
      <c r="H937" s="15"/>
      <c r="I937" s="14"/>
      <c r="J937" s="14"/>
      <c r="K937" s="14"/>
      <c r="L937" s="7"/>
      <c r="M937" s="7"/>
      <c r="N937" s="14"/>
      <c r="O937" s="14"/>
      <c r="P937" s="14"/>
      <c r="Q937" s="14"/>
      <c r="R937" s="14"/>
      <c r="S937" s="14"/>
      <c r="T937" s="14"/>
      <c r="U937" s="14"/>
      <c r="AC937" s="14"/>
    </row>
    <row r="938" spans="7:29" x14ac:dyDescent="0.15">
      <c r="G938" s="14"/>
      <c r="H938" s="15"/>
      <c r="I938" s="14"/>
      <c r="J938" s="14"/>
      <c r="K938" s="14"/>
      <c r="N938" s="14"/>
      <c r="O938" s="14"/>
      <c r="P938" s="14"/>
      <c r="Q938" s="14"/>
      <c r="R938" s="14">
        <f t="shared" si="1021"/>
        <v>0</v>
      </c>
      <c r="S938" s="14">
        <f t="shared" si="1022"/>
        <v>0</v>
      </c>
      <c r="T938" s="14">
        <f t="shared" si="1023"/>
        <v>0</v>
      </c>
      <c r="U938" s="14">
        <f t="shared" si="1024"/>
        <v>0</v>
      </c>
      <c r="AC938" s="14">
        <f t="shared" si="1012"/>
        <v>0</v>
      </c>
    </row>
    <row r="939" spans="7:29" x14ac:dyDescent="0.15">
      <c r="G939" s="14"/>
      <c r="H939" s="15"/>
      <c r="I939" s="14"/>
      <c r="J939" s="14"/>
      <c r="K939" s="14"/>
      <c r="L939" s="7"/>
      <c r="M939" s="7"/>
      <c r="N939" s="14"/>
      <c r="O939" s="14"/>
      <c r="P939" s="14"/>
      <c r="Q939" s="14"/>
      <c r="R939" s="14"/>
      <c r="S939" s="14"/>
      <c r="T939" s="14"/>
      <c r="U939" s="14"/>
      <c r="AC939" s="14"/>
    </row>
    <row r="940" spans="7:29" x14ac:dyDescent="0.15">
      <c r="G940" s="14"/>
      <c r="H940" s="15"/>
      <c r="I940" s="14"/>
      <c r="J940" s="14"/>
      <c r="K940" s="14"/>
      <c r="N940" s="14"/>
      <c r="O940" s="14"/>
      <c r="P940" s="14"/>
      <c r="Q940" s="14"/>
      <c r="R940" s="14">
        <f t="shared" si="1021"/>
        <v>0</v>
      </c>
      <c r="S940" s="14">
        <f t="shared" si="1022"/>
        <v>0</v>
      </c>
      <c r="T940" s="14">
        <f t="shared" si="1023"/>
        <v>0</v>
      </c>
      <c r="U940" s="14">
        <f t="shared" si="1024"/>
        <v>0</v>
      </c>
      <c r="AC940" s="14">
        <f t="shared" si="1012"/>
        <v>0</v>
      </c>
    </row>
    <row r="941" spans="7:29" x14ac:dyDescent="0.15">
      <c r="G941" s="14"/>
      <c r="H941" s="15"/>
      <c r="I941" s="14"/>
      <c r="J941" s="14"/>
      <c r="K941" s="14"/>
      <c r="L941" s="7"/>
      <c r="M941" s="7"/>
      <c r="N941" s="14"/>
      <c r="O941" s="14"/>
      <c r="P941" s="14"/>
      <c r="Q941" s="14"/>
      <c r="R941" s="14"/>
      <c r="S941" s="14"/>
      <c r="T941" s="14"/>
      <c r="U941" s="14"/>
      <c r="AC941" s="14"/>
    </row>
    <row r="942" spans="7:29" x14ac:dyDescent="0.15">
      <c r="G942" s="14"/>
      <c r="H942" s="15"/>
      <c r="I942" s="14"/>
      <c r="J942" s="14"/>
      <c r="K942" s="14"/>
      <c r="N942" s="14"/>
      <c r="O942" s="14"/>
      <c r="P942" s="14"/>
      <c r="Q942" s="14"/>
      <c r="R942" s="14">
        <f>IF(G942&gt;=0.4,1,0)</f>
        <v>0</v>
      </c>
      <c r="S942" s="14">
        <f t="shared" ref="S942:S946" si="1025">IF(G942&lt;-1,1,0)</f>
        <v>0</v>
      </c>
      <c r="T942" s="14">
        <f t="shared" ref="T942:T946" si="1026">IF(G942&gt;=2,1,0)</f>
        <v>0</v>
      </c>
      <c r="U942" s="14">
        <f t="shared" ref="U942:U946" si="1027">IF(G942&lt;=-2,1,0)</f>
        <v>0</v>
      </c>
      <c r="AC942" s="14">
        <f t="shared" si="1012"/>
        <v>0</v>
      </c>
    </row>
    <row r="943" spans="7:29" x14ac:dyDescent="0.15">
      <c r="G943" s="14"/>
      <c r="H943" s="15"/>
      <c r="I943" s="14"/>
      <c r="J943" s="14"/>
      <c r="K943" s="14"/>
      <c r="L943" s="7"/>
      <c r="M943" s="7"/>
      <c r="N943" s="14"/>
      <c r="O943" s="14"/>
      <c r="P943" s="14"/>
      <c r="Q943" s="14"/>
      <c r="R943" s="14"/>
      <c r="S943" s="14"/>
      <c r="T943" s="14"/>
      <c r="U943" s="14"/>
      <c r="AC943" s="14"/>
    </row>
    <row r="944" spans="7:29" x14ac:dyDescent="0.15">
      <c r="G944" s="14"/>
      <c r="H944" s="15"/>
      <c r="I944" s="14"/>
      <c r="J944" s="14"/>
      <c r="K944" s="14"/>
      <c r="N944" s="14"/>
      <c r="O944" s="14"/>
      <c r="P944" s="14"/>
      <c r="Q944" s="14"/>
      <c r="R944" s="14">
        <f t="shared" ref="R944:R950" si="1028">IF(G944&gt;=0.4,1,0)</f>
        <v>0</v>
      </c>
      <c r="S944" s="14">
        <f t="shared" si="1025"/>
        <v>0</v>
      </c>
      <c r="T944" s="14">
        <f t="shared" si="1026"/>
        <v>0</v>
      </c>
      <c r="U944" s="14">
        <f t="shared" si="1027"/>
        <v>0</v>
      </c>
      <c r="AC944" s="14">
        <f t="shared" si="1012"/>
        <v>0</v>
      </c>
    </row>
    <row r="945" spans="7:29" x14ac:dyDescent="0.15">
      <c r="G945" s="14"/>
      <c r="H945" s="15"/>
      <c r="I945" s="14"/>
      <c r="J945" s="14"/>
      <c r="K945" s="14"/>
      <c r="L945" s="7"/>
      <c r="M945" s="7"/>
      <c r="N945" s="14"/>
      <c r="O945" s="14"/>
      <c r="P945" s="14"/>
      <c r="Q945" s="14"/>
      <c r="R945" s="14"/>
      <c r="S945" s="14"/>
      <c r="T945" s="14"/>
      <c r="U945" s="14"/>
      <c r="AC945" s="14"/>
    </row>
    <row r="946" spans="7:29" x14ac:dyDescent="0.15">
      <c r="G946" s="14"/>
      <c r="H946" s="15"/>
      <c r="I946" s="14"/>
      <c r="J946" s="14"/>
      <c r="K946" s="14"/>
      <c r="N946" s="14"/>
      <c r="O946" s="14"/>
      <c r="P946" s="14"/>
      <c r="Q946" s="14"/>
      <c r="R946" s="14">
        <f t="shared" si="1028"/>
        <v>0</v>
      </c>
      <c r="S946" s="14">
        <f t="shared" si="1025"/>
        <v>0</v>
      </c>
      <c r="T946" s="14">
        <f t="shared" si="1026"/>
        <v>0</v>
      </c>
      <c r="U946" s="14">
        <f t="shared" si="1027"/>
        <v>0</v>
      </c>
      <c r="AC946" s="14">
        <f t="shared" si="1012"/>
        <v>0</v>
      </c>
    </row>
    <row r="947" spans="7:29" x14ac:dyDescent="0.15">
      <c r="G947" s="14"/>
      <c r="H947" s="15"/>
      <c r="I947" s="14"/>
      <c r="J947" s="14"/>
      <c r="K947" s="14"/>
      <c r="L947" s="7"/>
      <c r="M947" s="7"/>
      <c r="N947" s="14"/>
      <c r="O947" s="14"/>
      <c r="P947" s="14"/>
      <c r="Q947" s="14"/>
      <c r="R947" s="14"/>
      <c r="S947" s="14"/>
      <c r="T947" s="14"/>
      <c r="U947" s="14"/>
      <c r="AC947" s="14"/>
    </row>
    <row r="948" spans="7:29" x14ac:dyDescent="0.15">
      <c r="G948" s="14"/>
      <c r="H948" s="15"/>
      <c r="I948" s="14"/>
      <c r="J948" s="14"/>
      <c r="K948" s="14"/>
      <c r="N948" s="14"/>
      <c r="O948" s="14"/>
      <c r="P948" s="14"/>
      <c r="Q948" s="14"/>
      <c r="R948" s="14">
        <f t="shared" si="1028"/>
        <v>0</v>
      </c>
      <c r="S948" s="14">
        <f t="shared" ref="S948:S952" si="1029">IF(G948&lt;-1,1,0)</f>
        <v>0</v>
      </c>
      <c r="T948" s="14">
        <f t="shared" ref="T948:T952" si="1030">IF(G948&gt;=2,1,0)</f>
        <v>0</v>
      </c>
      <c r="U948" s="14">
        <f t="shared" ref="U948:U952" si="1031">IF(G948&lt;=-2,1,0)</f>
        <v>0</v>
      </c>
      <c r="AC948" s="14">
        <f t="shared" si="1012"/>
        <v>0</v>
      </c>
    </row>
    <row r="949" spans="7:29" x14ac:dyDescent="0.15">
      <c r="G949" s="14"/>
      <c r="H949" s="15"/>
      <c r="I949" s="14"/>
      <c r="J949" s="14"/>
      <c r="K949" s="14"/>
      <c r="L949" s="7"/>
      <c r="M949" s="7"/>
      <c r="N949" s="14"/>
      <c r="O949" s="14"/>
      <c r="P949" s="14"/>
      <c r="Q949" s="14"/>
      <c r="R949" s="14"/>
      <c r="S949" s="14"/>
      <c r="T949" s="14"/>
      <c r="U949" s="14"/>
      <c r="AC949" s="14"/>
    </row>
    <row r="950" spans="7:29" x14ac:dyDescent="0.15">
      <c r="G950" s="14"/>
      <c r="H950" s="15"/>
      <c r="I950" s="14"/>
      <c r="J950" s="14"/>
      <c r="K950" s="14"/>
      <c r="N950" s="14"/>
      <c r="O950" s="14"/>
      <c r="P950" s="14"/>
      <c r="Q950" s="14"/>
      <c r="R950" s="14">
        <f t="shared" si="1028"/>
        <v>0</v>
      </c>
      <c r="S950" s="14">
        <f t="shared" si="1029"/>
        <v>0</v>
      </c>
      <c r="T950" s="14">
        <f t="shared" si="1030"/>
        <v>0</v>
      </c>
      <c r="U950" s="14">
        <f t="shared" si="1031"/>
        <v>0</v>
      </c>
      <c r="AC950" s="14">
        <f t="shared" si="1012"/>
        <v>0</v>
      </c>
    </row>
    <row r="951" spans="7:29" x14ac:dyDescent="0.15">
      <c r="G951" s="14"/>
      <c r="H951" s="15"/>
      <c r="I951" s="14"/>
      <c r="J951" s="14"/>
      <c r="K951" s="14"/>
      <c r="L951" s="7"/>
      <c r="M951" s="7"/>
      <c r="N951" s="14"/>
      <c r="O951" s="14"/>
      <c r="P951" s="14"/>
      <c r="Q951" s="14"/>
      <c r="R951" s="14"/>
      <c r="S951" s="14"/>
      <c r="T951" s="14"/>
      <c r="U951" s="14"/>
      <c r="AC951" s="14"/>
    </row>
    <row r="952" spans="7:29" x14ac:dyDescent="0.15">
      <c r="G952" s="14"/>
      <c r="H952" s="15"/>
      <c r="I952" s="14"/>
      <c r="J952" s="14"/>
      <c r="K952" s="14"/>
      <c r="N952" s="14"/>
      <c r="O952" s="14"/>
      <c r="P952" s="14"/>
      <c r="Q952" s="14"/>
      <c r="R952" s="14">
        <f t="shared" ref="R952:R956" si="1032">IF(G952&gt;=0.4,1,0)</f>
        <v>0</v>
      </c>
      <c r="S952" s="14">
        <f t="shared" si="1029"/>
        <v>0</v>
      </c>
      <c r="T952" s="14">
        <f t="shared" si="1030"/>
        <v>0</v>
      </c>
      <c r="U952" s="14">
        <f t="shared" si="1031"/>
        <v>0</v>
      </c>
      <c r="AC952" s="14">
        <f t="shared" si="1012"/>
        <v>0</v>
      </c>
    </row>
    <row r="953" spans="7:29" x14ac:dyDescent="0.15">
      <c r="G953" s="14"/>
      <c r="H953" s="15"/>
      <c r="I953" s="14"/>
      <c r="J953" s="14"/>
      <c r="K953" s="14"/>
      <c r="L953" s="7"/>
      <c r="M953" s="7"/>
      <c r="N953" s="14"/>
      <c r="O953" s="14"/>
      <c r="P953" s="14"/>
      <c r="Q953" s="14"/>
      <c r="R953" s="14"/>
      <c r="S953" s="14"/>
      <c r="T953" s="14"/>
      <c r="U953" s="14"/>
      <c r="AC953" s="14"/>
    </row>
    <row r="954" spans="7:29" x14ac:dyDescent="0.15">
      <c r="G954" s="14"/>
      <c r="H954" s="15"/>
      <c r="I954" s="14"/>
      <c r="J954" s="14"/>
      <c r="K954" s="14"/>
      <c r="N954" s="14"/>
      <c r="O954" s="14"/>
      <c r="P954" s="14"/>
      <c r="Q954" s="14"/>
      <c r="R954" s="14">
        <f t="shared" si="1032"/>
        <v>0</v>
      </c>
      <c r="S954" s="14">
        <f t="shared" ref="S954:S958" si="1033">IF(G954&lt;-1,1,0)</f>
        <v>0</v>
      </c>
      <c r="T954" s="14">
        <f t="shared" ref="T954:T958" si="1034">IF(G954&gt;=2,1,0)</f>
        <v>0</v>
      </c>
      <c r="U954" s="14">
        <f t="shared" ref="U954:U958" si="1035">IF(G954&lt;=-2,1,0)</f>
        <v>0</v>
      </c>
      <c r="AC954" s="14">
        <f t="shared" si="1012"/>
        <v>0</v>
      </c>
    </row>
    <row r="955" spans="7:29" x14ac:dyDescent="0.15">
      <c r="G955" s="14"/>
      <c r="H955" s="15"/>
      <c r="I955" s="14"/>
      <c r="J955" s="14"/>
      <c r="K955" s="14"/>
      <c r="L955" s="7"/>
      <c r="M955" s="7"/>
      <c r="N955" s="14"/>
      <c r="O955" s="14"/>
      <c r="P955" s="14"/>
      <c r="Q955" s="14"/>
      <c r="R955" s="14"/>
      <c r="S955" s="14"/>
      <c r="T955" s="14"/>
      <c r="U955" s="14"/>
      <c r="AC955" s="14"/>
    </row>
    <row r="956" spans="7:29" x14ac:dyDescent="0.15">
      <c r="G956" s="14"/>
      <c r="H956" s="15"/>
      <c r="I956" s="14"/>
      <c r="J956" s="14"/>
      <c r="K956" s="14"/>
      <c r="N956" s="14"/>
      <c r="O956" s="14"/>
      <c r="P956" s="14"/>
      <c r="Q956" s="14"/>
      <c r="R956" s="14">
        <f t="shared" si="1032"/>
        <v>0</v>
      </c>
      <c r="S956" s="14">
        <f t="shared" si="1033"/>
        <v>0</v>
      </c>
      <c r="T956" s="14">
        <f t="shared" si="1034"/>
        <v>0</v>
      </c>
      <c r="U956" s="14">
        <f t="shared" si="1035"/>
        <v>0</v>
      </c>
      <c r="AC956" s="14">
        <f t="shared" si="1012"/>
        <v>0</v>
      </c>
    </row>
    <row r="957" spans="7:29" x14ac:dyDescent="0.15">
      <c r="G957" s="14"/>
      <c r="H957" s="15"/>
      <c r="I957" s="14"/>
      <c r="J957" s="14"/>
      <c r="K957" s="14"/>
      <c r="L957" s="7"/>
      <c r="M957" s="7"/>
      <c r="N957" s="14"/>
      <c r="O957" s="14"/>
      <c r="P957" s="14"/>
      <c r="Q957" s="14"/>
      <c r="R957" s="14"/>
      <c r="S957" s="14"/>
      <c r="T957" s="14"/>
      <c r="U957" s="14"/>
      <c r="AC957" s="14"/>
    </row>
    <row r="958" spans="7:29" x14ac:dyDescent="0.15">
      <c r="G958" s="14"/>
      <c r="H958" s="15"/>
      <c r="I958" s="14"/>
      <c r="J958" s="14"/>
      <c r="K958" s="14"/>
      <c r="N958" s="14"/>
      <c r="O958" s="14"/>
      <c r="P958" s="14"/>
      <c r="Q958" s="14"/>
      <c r="R958" s="14">
        <f t="shared" ref="R958:R962" si="1036">IF(G958&gt;=0.4,1,0)</f>
        <v>0</v>
      </c>
      <c r="S958" s="14">
        <f t="shared" si="1033"/>
        <v>0</v>
      </c>
      <c r="T958" s="14">
        <f t="shared" si="1034"/>
        <v>0</v>
      </c>
      <c r="U958" s="14">
        <f t="shared" si="1035"/>
        <v>0</v>
      </c>
      <c r="AC958" s="14">
        <f t="shared" si="1012"/>
        <v>0</v>
      </c>
    </row>
    <row r="959" spans="7:29" x14ac:dyDescent="0.15">
      <c r="G959" s="14"/>
      <c r="H959" s="15"/>
      <c r="I959" s="14"/>
      <c r="J959" s="14"/>
      <c r="K959" s="14"/>
      <c r="L959" s="7"/>
      <c r="M959" s="7"/>
      <c r="N959" s="14"/>
      <c r="O959" s="14"/>
      <c r="P959" s="14"/>
      <c r="Q959" s="14"/>
      <c r="R959" s="14"/>
      <c r="S959" s="14"/>
      <c r="T959" s="14"/>
      <c r="U959" s="14"/>
      <c r="AC959" s="14"/>
    </row>
    <row r="960" spans="7:29" x14ac:dyDescent="0.15">
      <c r="G960" s="14"/>
      <c r="H960" s="15"/>
      <c r="I960" s="14"/>
      <c r="J960" s="14"/>
      <c r="K960" s="14"/>
      <c r="N960" s="14"/>
      <c r="O960" s="14"/>
      <c r="P960" s="14"/>
      <c r="Q960" s="14"/>
      <c r="R960" s="14">
        <f t="shared" si="1036"/>
        <v>0</v>
      </c>
      <c r="S960" s="14">
        <f t="shared" ref="S960:S964" si="1037">IF(G960&lt;-1,1,0)</f>
        <v>0</v>
      </c>
      <c r="T960" s="14">
        <f t="shared" ref="T960:T964" si="1038">IF(G960&gt;=2,1,0)</f>
        <v>0</v>
      </c>
      <c r="U960" s="14">
        <f t="shared" ref="U960:U964" si="1039">IF(G960&lt;=-2,1,0)</f>
        <v>0</v>
      </c>
      <c r="AC960" s="14">
        <f t="shared" si="1012"/>
        <v>0</v>
      </c>
    </row>
    <row r="961" spans="7:29" x14ac:dyDescent="0.15">
      <c r="G961" s="14"/>
      <c r="H961" s="15"/>
      <c r="I961" s="14"/>
      <c r="J961" s="14"/>
      <c r="K961" s="14"/>
      <c r="L961" s="7"/>
      <c r="M961" s="7"/>
      <c r="N961" s="14"/>
      <c r="O961" s="14"/>
      <c r="P961" s="14"/>
      <c r="Q961" s="14"/>
      <c r="R961" s="14"/>
      <c r="S961" s="14"/>
      <c r="T961" s="14"/>
      <c r="U961" s="14"/>
      <c r="AC961" s="14"/>
    </row>
    <row r="962" spans="7:29" x14ac:dyDescent="0.15">
      <c r="G962" s="14"/>
      <c r="H962" s="15"/>
      <c r="I962" s="14"/>
      <c r="J962" s="14"/>
      <c r="K962" s="14"/>
      <c r="N962" s="14"/>
      <c r="O962" s="14"/>
      <c r="P962" s="14"/>
      <c r="Q962" s="14"/>
      <c r="R962" s="14">
        <f t="shared" si="1036"/>
        <v>0</v>
      </c>
      <c r="S962" s="14">
        <f t="shared" si="1037"/>
        <v>0</v>
      </c>
      <c r="T962" s="14">
        <f t="shared" si="1038"/>
        <v>0</v>
      </c>
      <c r="U962" s="14">
        <f t="shared" si="1039"/>
        <v>0</v>
      </c>
      <c r="AC962" s="14">
        <f t="shared" si="1012"/>
        <v>0</v>
      </c>
    </row>
    <row r="963" spans="7:29" x14ac:dyDescent="0.15">
      <c r="G963" s="14"/>
      <c r="H963" s="15"/>
      <c r="I963" s="14"/>
      <c r="J963" s="14"/>
      <c r="K963" s="14"/>
      <c r="L963" s="7"/>
      <c r="M963" s="7"/>
      <c r="N963" s="14"/>
      <c r="O963" s="14"/>
      <c r="P963" s="14"/>
      <c r="Q963" s="14"/>
      <c r="R963" s="14"/>
      <c r="S963" s="14"/>
      <c r="T963" s="14"/>
      <c r="U963" s="14"/>
      <c r="AC963" s="14"/>
    </row>
    <row r="964" spans="7:29" x14ac:dyDescent="0.15">
      <c r="G964" s="14"/>
      <c r="H964" s="15"/>
      <c r="I964" s="14"/>
      <c r="J964" s="14"/>
      <c r="K964" s="14"/>
      <c r="N964" s="14"/>
      <c r="O964" s="14"/>
      <c r="P964" s="14"/>
      <c r="Q964" s="14"/>
      <c r="R964" s="14">
        <f t="shared" ref="R964:R968" si="1040">IF(G964&gt;=0.4,1,0)</f>
        <v>0</v>
      </c>
      <c r="S964" s="14">
        <f t="shared" si="1037"/>
        <v>0</v>
      </c>
      <c r="T964" s="14">
        <f t="shared" si="1038"/>
        <v>0</v>
      </c>
      <c r="U964" s="14">
        <f t="shared" si="1039"/>
        <v>0</v>
      </c>
      <c r="AC964" s="14">
        <f t="shared" si="1012"/>
        <v>0</v>
      </c>
    </row>
    <row r="965" spans="7:29" x14ac:dyDescent="0.15">
      <c r="G965" s="14"/>
      <c r="H965" s="15"/>
      <c r="I965" s="14"/>
      <c r="J965" s="14"/>
      <c r="K965" s="14"/>
      <c r="L965" s="7"/>
      <c r="M965" s="7"/>
      <c r="N965" s="14"/>
      <c r="O965" s="14"/>
      <c r="P965" s="14"/>
      <c r="Q965" s="14"/>
      <c r="R965" s="14"/>
      <c r="S965" s="14"/>
      <c r="T965" s="14"/>
      <c r="U965" s="14"/>
      <c r="AC965" s="14"/>
    </row>
    <row r="966" spans="7:29" x14ac:dyDescent="0.15">
      <c r="G966" s="14"/>
      <c r="H966" s="15"/>
      <c r="I966" s="14"/>
      <c r="J966" s="14"/>
      <c r="K966" s="14"/>
      <c r="N966" s="14"/>
      <c r="O966" s="14"/>
      <c r="P966" s="14"/>
      <c r="Q966" s="14"/>
      <c r="R966" s="14">
        <f t="shared" si="1040"/>
        <v>0</v>
      </c>
      <c r="S966" s="14">
        <f t="shared" ref="S966:S970" si="1041">IF(G966&lt;-1,1,0)</f>
        <v>0</v>
      </c>
      <c r="T966" s="14">
        <f t="shared" ref="T966:T970" si="1042">IF(G966&gt;=2,1,0)</f>
        <v>0</v>
      </c>
      <c r="U966" s="14">
        <f t="shared" ref="U966:U970" si="1043">IF(G966&lt;=-2,1,0)</f>
        <v>0</v>
      </c>
      <c r="AC966" s="14">
        <f t="shared" si="1012"/>
        <v>0</v>
      </c>
    </row>
    <row r="967" spans="7:29" x14ac:dyDescent="0.15">
      <c r="G967" s="14"/>
      <c r="H967" s="15"/>
      <c r="I967" s="14"/>
      <c r="J967" s="14"/>
      <c r="K967" s="14"/>
      <c r="L967" s="7"/>
      <c r="M967" s="7"/>
      <c r="N967" s="14"/>
      <c r="O967" s="14"/>
      <c r="P967" s="14"/>
      <c r="Q967" s="14"/>
      <c r="R967" s="14"/>
      <c r="S967" s="14"/>
      <c r="T967" s="14"/>
      <c r="U967" s="14"/>
      <c r="AC967" s="14"/>
    </row>
    <row r="968" spans="7:29" x14ac:dyDescent="0.15">
      <c r="G968" s="14"/>
      <c r="H968" s="15"/>
      <c r="I968" s="14"/>
      <c r="J968" s="14"/>
      <c r="K968" s="14"/>
      <c r="N968" s="14"/>
      <c r="O968" s="14"/>
      <c r="P968" s="14"/>
      <c r="Q968" s="14"/>
      <c r="R968" s="14">
        <f t="shared" si="1040"/>
        <v>0</v>
      </c>
      <c r="S968" s="14">
        <f t="shared" si="1041"/>
        <v>0</v>
      </c>
      <c r="T968" s="14">
        <f t="shared" si="1042"/>
        <v>0</v>
      </c>
      <c r="U968" s="14">
        <f t="shared" si="1043"/>
        <v>0</v>
      </c>
      <c r="AC968" s="14">
        <f t="shared" si="1012"/>
        <v>0</v>
      </c>
    </row>
    <row r="969" spans="7:29" x14ac:dyDescent="0.15">
      <c r="G969" s="14"/>
      <c r="H969" s="15"/>
      <c r="I969" s="14"/>
      <c r="J969" s="14"/>
      <c r="K969" s="14"/>
      <c r="L969" s="7"/>
      <c r="M969" s="7"/>
      <c r="N969" s="14"/>
      <c r="O969" s="14"/>
      <c r="P969" s="14"/>
      <c r="Q969" s="14"/>
      <c r="R969" s="14"/>
      <c r="S969" s="14"/>
      <c r="T969" s="14"/>
      <c r="U969" s="14"/>
      <c r="AC969" s="14"/>
    </row>
    <row r="970" spans="7:29" x14ac:dyDescent="0.15">
      <c r="G970" s="14"/>
      <c r="H970" s="15"/>
      <c r="I970" s="14"/>
      <c r="J970" s="14"/>
      <c r="K970" s="14"/>
      <c r="N970" s="14"/>
      <c r="O970" s="14"/>
      <c r="P970" s="14"/>
      <c r="Q970" s="14"/>
      <c r="R970" s="14">
        <f t="shared" ref="R970:R974" si="1044">IF(G970&gt;=0.4,1,0)</f>
        <v>0</v>
      </c>
      <c r="S970" s="14">
        <f t="shared" si="1041"/>
        <v>0</v>
      </c>
      <c r="T970" s="14">
        <f t="shared" si="1042"/>
        <v>0</v>
      </c>
      <c r="U970" s="14">
        <f t="shared" si="1043"/>
        <v>0</v>
      </c>
      <c r="AC970" s="14">
        <f t="shared" si="1012"/>
        <v>0</v>
      </c>
    </row>
    <row r="971" spans="7:29" x14ac:dyDescent="0.15">
      <c r="G971" s="14"/>
      <c r="H971" s="15"/>
      <c r="I971" s="14"/>
      <c r="J971" s="14"/>
      <c r="K971" s="14"/>
      <c r="L971" s="7"/>
      <c r="M971" s="7"/>
      <c r="N971" s="14"/>
      <c r="O971" s="14"/>
      <c r="P971" s="14"/>
      <c r="Q971" s="14"/>
      <c r="R971" s="14"/>
      <c r="S971" s="14"/>
      <c r="T971" s="14"/>
      <c r="U971" s="14"/>
      <c r="AC971" s="14"/>
    </row>
    <row r="972" spans="7:29" x14ac:dyDescent="0.15">
      <c r="G972" s="14"/>
      <c r="H972" s="15"/>
      <c r="I972" s="14"/>
      <c r="J972" s="14"/>
      <c r="K972" s="14"/>
      <c r="N972" s="14"/>
      <c r="O972" s="14"/>
      <c r="P972" s="14"/>
      <c r="Q972" s="14"/>
      <c r="R972" s="14">
        <f t="shared" si="1044"/>
        <v>0</v>
      </c>
      <c r="S972" s="14">
        <f t="shared" ref="S972:S976" si="1045">IF(G972&lt;-1,1,0)</f>
        <v>0</v>
      </c>
      <c r="T972" s="14">
        <f t="shared" ref="T972:T976" si="1046">IF(G972&gt;=2,1,0)</f>
        <v>0</v>
      </c>
      <c r="U972" s="14">
        <f t="shared" ref="U972:U976" si="1047">IF(G972&lt;=-2,1,0)</f>
        <v>0</v>
      </c>
      <c r="AC972" s="14">
        <f t="shared" si="1012"/>
        <v>0</v>
      </c>
    </row>
    <row r="973" spans="7:29" x14ac:dyDescent="0.15">
      <c r="G973" s="14"/>
      <c r="H973" s="15"/>
      <c r="I973" s="14"/>
      <c r="J973" s="14"/>
      <c r="K973" s="14"/>
      <c r="L973" s="7"/>
      <c r="M973" s="7"/>
      <c r="N973" s="14"/>
      <c r="O973" s="14"/>
      <c r="P973" s="14"/>
      <c r="Q973" s="14"/>
      <c r="R973" s="14"/>
      <c r="S973" s="14"/>
      <c r="T973" s="14"/>
      <c r="U973" s="14"/>
      <c r="AC973" s="14"/>
    </row>
    <row r="974" spans="7:29" x14ac:dyDescent="0.15">
      <c r="G974" s="14"/>
      <c r="H974" s="15"/>
      <c r="I974" s="14"/>
      <c r="J974" s="14"/>
      <c r="K974" s="14"/>
      <c r="N974" s="14"/>
      <c r="O974" s="14"/>
      <c r="P974" s="14"/>
      <c r="Q974" s="14"/>
      <c r="R974" s="14">
        <f t="shared" si="1044"/>
        <v>0</v>
      </c>
      <c r="S974" s="14">
        <f t="shared" si="1045"/>
        <v>0</v>
      </c>
      <c r="T974" s="14">
        <f t="shared" si="1046"/>
        <v>0</v>
      </c>
      <c r="U974" s="14">
        <f t="shared" si="1047"/>
        <v>0</v>
      </c>
      <c r="AC974" s="14">
        <f t="shared" si="1012"/>
        <v>0</v>
      </c>
    </row>
    <row r="975" spans="7:29" x14ac:dyDescent="0.15">
      <c r="G975" s="14"/>
      <c r="H975" s="15"/>
      <c r="I975" s="14"/>
      <c r="J975" s="14"/>
      <c r="K975" s="14"/>
      <c r="L975" s="7"/>
      <c r="M975" s="7"/>
      <c r="N975" s="14"/>
      <c r="O975" s="14"/>
      <c r="P975" s="14"/>
      <c r="Q975" s="14"/>
      <c r="R975" s="14"/>
      <c r="S975" s="14"/>
      <c r="T975" s="14"/>
      <c r="U975" s="14"/>
      <c r="AC975" s="14"/>
    </row>
    <row r="976" spans="7:29" x14ac:dyDescent="0.15">
      <c r="G976" s="14"/>
      <c r="H976" s="15"/>
      <c r="I976" s="14"/>
      <c r="J976" s="14"/>
      <c r="K976" s="14"/>
      <c r="N976" s="14"/>
      <c r="O976" s="14"/>
      <c r="P976" s="14"/>
      <c r="Q976" s="14"/>
      <c r="R976" s="14">
        <f t="shared" ref="R976:R980" si="1048">IF(G976&gt;=0.4,1,0)</f>
        <v>0</v>
      </c>
      <c r="S976" s="14">
        <f t="shared" si="1045"/>
        <v>0</v>
      </c>
      <c r="T976" s="14">
        <f t="shared" si="1046"/>
        <v>0</v>
      </c>
      <c r="U976" s="14">
        <f t="shared" si="1047"/>
        <v>0</v>
      </c>
      <c r="AC976" s="14">
        <f t="shared" si="1012"/>
        <v>0</v>
      </c>
    </row>
    <row r="977" spans="7:29" x14ac:dyDescent="0.15">
      <c r="G977" s="14"/>
      <c r="H977" s="15"/>
      <c r="I977" s="14"/>
      <c r="J977" s="14"/>
      <c r="K977" s="14"/>
      <c r="L977" s="7"/>
      <c r="M977" s="7"/>
      <c r="N977" s="14"/>
      <c r="O977" s="14"/>
      <c r="P977" s="14"/>
      <c r="Q977" s="14"/>
      <c r="R977" s="14"/>
      <c r="S977" s="14"/>
      <c r="T977" s="14"/>
      <c r="U977" s="14"/>
      <c r="AC977" s="14"/>
    </row>
    <row r="978" spans="7:29" x14ac:dyDescent="0.15">
      <c r="G978" s="14"/>
      <c r="H978" s="15"/>
      <c r="I978" s="14"/>
      <c r="J978" s="14"/>
      <c r="K978" s="14"/>
      <c r="N978" s="14"/>
      <c r="O978" s="14"/>
      <c r="P978" s="14"/>
      <c r="Q978" s="14"/>
      <c r="R978" s="14">
        <f t="shared" si="1048"/>
        <v>0</v>
      </c>
      <c r="S978" s="14">
        <f t="shared" ref="S978:S982" si="1049">IF(G978&lt;-1,1,0)</f>
        <v>0</v>
      </c>
      <c r="T978" s="14">
        <f t="shared" ref="T978:T982" si="1050">IF(G978&gt;=2,1,0)</f>
        <v>0</v>
      </c>
      <c r="U978" s="14">
        <f t="shared" ref="U978:U982" si="1051">IF(G978&lt;=-2,1,0)</f>
        <v>0</v>
      </c>
      <c r="AC978" s="14">
        <f t="shared" si="1012"/>
        <v>0</v>
      </c>
    </row>
    <row r="979" spans="7:29" x14ac:dyDescent="0.15">
      <c r="G979" s="14"/>
      <c r="H979" s="15"/>
      <c r="I979" s="14"/>
      <c r="J979" s="14"/>
      <c r="K979" s="14"/>
      <c r="L979" s="7"/>
      <c r="M979" s="7"/>
      <c r="N979" s="14"/>
      <c r="O979" s="14"/>
      <c r="P979" s="14"/>
      <c r="Q979" s="14"/>
      <c r="R979" s="14"/>
      <c r="S979" s="14"/>
      <c r="T979" s="14"/>
      <c r="U979" s="14"/>
      <c r="AC979" s="14"/>
    </row>
    <row r="980" spans="7:29" x14ac:dyDescent="0.15">
      <c r="G980" s="14"/>
      <c r="H980" s="15"/>
      <c r="I980" s="14"/>
      <c r="J980" s="14"/>
      <c r="K980" s="14"/>
      <c r="N980" s="14"/>
      <c r="O980" s="14"/>
      <c r="P980" s="14"/>
      <c r="Q980" s="14"/>
      <c r="R980" s="14">
        <f t="shared" si="1048"/>
        <v>0</v>
      </c>
      <c r="S980" s="14">
        <f t="shared" si="1049"/>
        <v>0</v>
      </c>
      <c r="T980" s="14">
        <f t="shared" si="1050"/>
        <v>0</v>
      </c>
      <c r="U980" s="14">
        <f t="shared" si="1051"/>
        <v>0</v>
      </c>
      <c r="AC980" s="14">
        <f t="shared" si="1012"/>
        <v>0</v>
      </c>
    </row>
    <row r="981" spans="7:29" x14ac:dyDescent="0.15">
      <c r="G981" s="14"/>
      <c r="H981" s="15"/>
      <c r="I981" s="14"/>
      <c r="J981" s="14"/>
      <c r="K981" s="14"/>
      <c r="L981" s="7"/>
      <c r="M981" s="7"/>
      <c r="N981" s="14"/>
      <c r="O981" s="14"/>
      <c r="P981" s="14"/>
      <c r="Q981" s="14"/>
      <c r="R981" s="14"/>
      <c r="S981" s="14"/>
      <c r="T981" s="14"/>
      <c r="U981" s="14"/>
      <c r="AC981" s="14"/>
    </row>
    <row r="982" spans="7:29" x14ac:dyDescent="0.15">
      <c r="G982" s="14"/>
      <c r="H982" s="15"/>
      <c r="I982" s="14"/>
      <c r="J982" s="14"/>
      <c r="K982" s="14"/>
      <c r="N982" s="14"/>
      <c r="O982" s="14"/>
      <c r="P982" s="14"/>
      <c r="Q982" s="14"/>
      <c r="R982" s="14">
        <f t="shared" ref="R982:R986" si="1052">IF(G982&gt;=0.4,1,0)</f>
        <v>0</v>
      </c>
      <c r="S982" s="14">
        <f t="shared" si="1049"/>
        <v>0</v>
      </c>
      <c r="T982" s="14">
        <f t="shared" si="1050"/>
        <v>0</v>
      </c>
      <c r="U982" s="14">
        <f t="shared" si="1051"/>
        <v>0</v>
      </c>
      <c r="AC982" s="14">
        <f t="shared" si="1012"/>
        <v>0</v>
      </c>
    </row>
    <row r="983" spans="7:29" x14ac:dyDescent="0.15">
      <c r="G983" s="14"/>
      <c r="H983" s="15"/>
      <c r="I983" s="14"/>
      <c r="J983" s="14"/>
      <c r="K983" s="14"/>
      <c r="L983" s="7"/>
      <c r="M983" s="7"/>
      <c r="N983" s="14"/>
      <c r="O983" s="14"/>
      <c r="P983" s="14"/>
      <c r="Q983" s="14"/>
      <c r="R983" s="14"/>
      <c r="S983" s="14"/>
      <c r="T983" s="14"/>
      <c r="U983" s="14"/>
      <c r="AC983" s="14"/>
    </row>
    <row r="984" spans="7:29" x14ac:dyDescent="0.15">
      <c r="G984" s="14"/>
      <c r="H984" s="15"/>
      <c r="I984" s="14"/>
      <c r="J984" s="14"/>
      <c r="K984" s="14"/>
      <c r="N984" s="14"/>
      <c r="O984" s="14"/>
      <c r="P984" s="14"/>
      <c r="Q984" s="14"/>
      <c r="R984" s="14">
        <f t="shared" si="1052"/>
        <v>0</v>
      </c>
      <c r="S984" s="14">
        <f t="shared" ref="S984:S988" si="1053">IF(G984&lt;-1,1,0)</f>
        <v>0</v>
      </c>
      <c r="T984" s="14">
        <f t="shared" ref="T984:T988" si="1054">IF(G984&gt;=2,1,0)</f>
        <v>0</v>
      </c>
      <c r="U984" s="14">
        <f t="shared" ref="U984:U988" si="1055">IF(G984&lt;=-2,1,0)</f>
        <v>0</v>
      </c>
      <c r="AC984" s="14">
        <f t="shared" si="1012"/>
        <v>0</v>
      </c>
    </row>
    <row r="985" spans="7:29" x14ac:dyDescent="0.15">
      <c r="G985" s="14"/>
      <c r="H985" s="15"/>
      <c r="I985" s="14"/>
      <c r="J985" s="14"/>
      <c r="K985" s="14"/>
      <c r="L985" s="7"/>
      <c r="M985" s="7"/>
      <c r="N985" s="14"/>
      <c r="O985" s="14"/>
      <c r="P985" s="14"/>
      <c r="Q985" s="14"/>
      <c r="R985" s="14"/>
      <c r="S985" s="14"/>
      <c r="T985" s="14"/>
      <c r="U985" s="14"/>
      <c r="AC985" s="14"/>
    </row>
    <row r="986" spans="7:29" x14ac:dyDescent="0.15">
      <c r="G986" s="14"/>
      <c r="H986" s="15"/>
      <c r="I986" s="14"/>
      <c r="J986" s="14"/>
      <c r="K986" s="14"/>
      <c r="N986" s="14"/>
      <c r="O986" s="14"/>
      <c r="P986" s="14"/>
      <c r="Q986" s="14"/>
      <c r="R986" s="14">
        <f t="shared" si="1052"/>
        <v>0</v>
      </c>
      <c r="S986" s="14">
        <f t="shared" si="1053"/>
        <v>0</v>
      </c>
      <c r="T986" s="14">
        <f t="shared" si="1054"/>
        <v>0</v>
      </c>
      <c r="U986" s="14">
        <f t="shared" si="1055"/>
        <v>0</v>
      </c>
      <c r="AC986" s="14">
        <f t="shared" ref="AC986:AC1048" si="1056">IF(G986&lt;=-3,1,0)</f>
        <v>0</v>
      </c>
    </row>
    <row r="987" spans="7:29" x14ac:dyDescent="0.15">
      <c r="G987" s="14"/>
      <c r="H987" s="15"/>
      <c r="I987" s="14"/>
      <c r="J987" s="14"/>
      <c r="K987" s="14"/>
      <c r="L987" s="7"/>
      <c r="M987" s="7"/>
      <c r="N987" s="14"/>
      <c r="O987" s="14"/>
      <c r="P987" s="14"/>
      <c r="Q987" s="14"/>
      <c r="R987" s="14"/>
      <c r="S987" s="14"/>
      <c r="T987" s="14"/>
      <c r="U987" s="14"/>
      <c r="AC987" s="14"/>
    </row>
    <row r="988" spans="7:29" x14ac:dyDescent="0.15">
      <c r="G988" s="14"/>
      <c r="H988" s="15"/>
      <c r="I988" s="14"/>
      <c r="J988" s="14"/>
      <c r="K988" s="14"/>
      <c r="N988" s="14"/>
      <c r="O988" s="14"/>
      <c r="P988" s="14"/>
      <c r="Q988" s="14"/>
      <c r="R988" s="14">
        <f t="shared" ref="R988:R992" si="1057">IF(G988&gt;=0.4,1,0)</f>
        <v>0</v>
      </c>
      <c r="S988" s="14">
        <f t="shared" si="1053"/>
        <v>0</v>
      </c>
      <c r="T988" s="14">
        <f t="shared" si="1054"/>
        <v>0</v>
      </c>
      <c r="U988" s="14">
        <f t="shared" si="1055"/>
        <v>0</v>
      </c>
      <c r="AC988" s="14">
        <f t="shared" si="1056"/>
        <v>0</v>
      </c>
    </row>
    <row r="989" spans="7:29" x14ac:dyDescent="0.15">
      <c r="G989" s="14"/>
      <c r="H989" s="15"/>
      <c r="I989" s="14"/>
      <c r="J989" s="14"/>
      <c r="K989" s="14"/>
      <c r="L989" s="7"/>
      <c r="M989" s="7"/>
      <c r="N989" s="14"/>
      <c r="O989" s="14"/>
      <c r="P989" s="14"/>
      <c r="Q989" s="14"/>
      <c r="R989" s="14"/>
      <c r="S989" s="14"/>
      <c r="T989" s="14"/>
      <c r="U989" s="14"/>
      <c r="AC989" s="14"/>
    </row>
    <row r="990" spans="7:29" x14ac:dyDescent="0.15">
      <c r="G990" s="14"/>
      <c r="H990" s="15"/>
      <c r="I990" s="14"/>
      <c r="J990" s="14"/>
      <c r="K990" s="14"/>
      <c r="N990" s="14"/>
      <c r="O990" s="14"/>
      <c r="P990" s="14"/>
      <c r="Q990" s="14"/>
      <c r="R990" s="14">
        <f t="shared" si="1057"/>
        <v>0</v>
      </c>
      <c r="S990" s="14">
        <f t="shared" ref="S990:S994" si="1058">IF(G990&lt;-1,1,0)</f>
        <v>0</v>
      </c>
      <c r="T990" s="14">
        <f t="shared" ref="T990:T994" si="1059">IF(G990&gt;=2,1,0)</f>
        <v>0</v>
      </c>
      <c r="U990" s="14">
        <f t="shared" ref="U990:U994" si="1060">IF(G990&lt;=-2,1,0)</f>
        <v>0</v>
      </c>
      <c r="AC990" s="14">
        <f t="shared" si="1056"/>
        <v>0</v>
      </c>
    </row>
    <row r="991" spans="7:29" x14ac:dyDescent="0.15">
      <c r="G991" s="14"/>
      <c r="H991" s="15"/>
      <c r="I991" s="14"/>
      <c r="J991" s="14"/>
      <c r="K991" s="14"/>
      <c r="L991" s="7"/>
      <c r="M991" s="7"/>
      <c r="N991" s="14"/>
      <c r="O991" s="14"/>
      <c r="P991" s="14"/>
      <c r="Q991" s="14"/>
      <c r="R991" s="14"/>
      <c r="S991" s="14"/>
      <c r="T991" s="14"/>
      <c r="U991" s="14"/>
      <c r="AC991" s="14"/>
    </row>
    <row r="992" spans="7:29" x14ac:dyDescent="0.15">
      <c r="G992" s="14"/>
      <c r="H992" s="15"/>
      <c r="I992" s="14"/>
      <c r="J992" s="14"/>
      <c r="K992" s="14"/>
      <c r="N992" s="14"/>
      <c r="O992" s="14"/>
      <c r="P992" s="14"/>
      <c r="Q992" s="14"/>
      <c r="R992" s="14">
        <f t="shared" si="1057"/>
        <v>0</v>
      </c>
      <c r="S992" s="14">
        <f t="shared" si="1058"/>
        <v>0</v>
      </c>
      <c r="T992" s="14">
        <f t="shared" si="1059"/>
        <v>0</v>
      </c>
      <c r="U992" s="14">
        <f t="shared" si="1060"/>
        <v>0</v>
      </c>
      <c r="AC992" s="14">
        <f t="shared" si="1056"/>
        <v>0</v>
      </c>
    </row>
    <row r="993" spans="7:29" x14ac:dyDescent="0.15">
      <c r="G993" s="14"/>
      <c r="H993" s="15"/>
      <c r="I993" s="14"/>
      <c r="J993" s="14"/>
      <c r="K993" s="14"/>
      <c r="L993" s="7"/>
      <c r="M993" s="7"/>
      <c r="N993" s="14"/>
      <c r="O993" s="14"/>
      <c r="P993" s="14"/>
      <c r="Q993" s="14"/>
      <c r="R993" s="14"/>
      <c r="S993" s="14"/>
      <c r="T993" s="14"/>
      <c r="U993" s="14"/>
      <c r="AC993" s="14"/>
    </row>
    <row r="994" spans="7:29" x14ac:dyDescent="0.15">
      <c r="G994" s="14"/>
      <c r="H994" s="15"/>
      <c r="I994" s="14"/>
      <c r="J994" s="14"/>
      <c r="K994" s="14"/>
      <c r="N994" s="14"/>
      <c r="O994" s="14"/>
      <c r="P994" s="14"/>
      <c r="Q994" s="14"/>
      <c r="R994" s="14">
        <f t="shared" ref="R994:R998" si="1061">IF(G994&gt;=0.4,1,0)</f>
        <v>0</v>
      </c>
      <c r="S994" s="14">
        <f t="shared" si="1058"/>
        <v>0</v>
      </c>
      <c r="T994" s="14">
        <f t="shared" si="1059"/>
        <v>0</v>
      </c>
      <c r="U994" s="14">
        <f t="shared" si="1060"/>
        <v>0</v>
      </c>
      <c r="AC994" s="14">
        <f t="shared" si="1056"/>
        <v>0</v>
      </c>
    </row>
    <row r="995" spans="7:29" x14ac:dyDescent="0.15">
      <c r="G995" s="14"/>
      <c r="H995" s="15"/>
      <c r="I995" s="14"/>
      <c r="J995" s="14"/>
      <c r="K995" s="14"/>
      <c r="L995" s="7"/>
      <c r="M995" s="7"/>
      <c r="N995" s="14"/>
      <c r="O995" s="14"/>
      <c r="P995" s="14"/>
      <c r="Q995" s="14"/>
      <c r="R995" s="14"/>
      <c r="S995" s="14"/>
      <c r="T995" s="14"/>
      <c r="U995" s="14"/>
      <c r="AC995" s="14"/>
    </row>
    <row r="996" spans="7:29" x14ac:dyDescent="0.15">
      <c r="G996" s="14"/>
      <c r="H996" s="15"/>
      <c r="I996" s="14"/>
      <c r="J996" s="14"/>
      <c r="K996" s="14"/>
      <c r="N996" s="14"/>
      <c r="O996" s="14"/>
      <c r="P996" s="14"/>
      <c r="Q996" s="14"/>
      <c r="R996" s="14">
        <f t="shared" si="1061"/>
        <v>0</v>
      </c>
      <c r="S996" s="14">
        <f t="shared" ref="S996:S1000" si="1062">IF(G996&lt;-1,1,0)</f>
        <v>0</v>
      </c>
      <c r="T996" s="14">
        <f t="shared" ref="T996:T1000" si="1063">IF(G996&gt;=2,1,0)</f>
        <v>0</v>
      </c>
      <c r="U996" s="14">
        <f t="shared" ref="U996:U1000" si="1064">IF(G996&lt;=-2,1,0)</f>
        <v>0</v>
      </c>
      <c r="AC996" s="14">
        <f t="shared" si="1056"/>
        <v>0</v>
      </c>
    </row>
    <row r="997" spans="7:29" x14ac:dyDescent="0.15">
      <c r="G997" s="14"/>
      <c r="H997" s="15"/>
      <c r="I997" s="14"/>
      <c r="J997" s="14"/>
      <c r="K997" s="14"/>
      <c r="L997" s="7"/>
      <c r="M997" s="7"/>
      <c r="N997" s="14"/>
      <c r="O997" s="14"/>
      <c r="P997" s="14"/>
      <c r="Q997" s="14"/>
      <c r="R997" s="14"/>
      <c r="S997" s="14"/>
      <c r="T997" s="14"/>
      <c r="U997" s="14"/>
      <c r="AC997" s="14"/>
    </row>
    <row r="998" spans="7:29" x14ac:dyDescent="0.15">
      <c r="G998" s="14"/>
      <c r="H998" s="15"/>
      <c r="I998" s="14"/>
      <c r="J998" s="14"/>
      <c r="K998" s="14"/>
      <c r="N998" s="14"/>
      <c r="O998" s="14"/>
      <c r="P998" s="14"/>
      <c r="Q998" s="14"/>
      <c r="R998" s="14">
        <f t="shared" si="1061"/>
        <v>0</v>
      </c>
      <c r="S998" s="14">
        <f t="shared" si="1062"/>
        <v>0</v>
      </c>
      <c r="T998" s="14">
        <f t="shared" si="1063"/>
        <v>0</v>
      </c>
      <c r="U998" s="14">
        <f t="shared" si="1064"/>
        <v>0</v>
      </c>
      <c r="AC998" s="14">
        <f t="shared" si="1056"/>
        <v>0</v>
      </c>
    </row>
    <row r="999" spans="7:29" x14ac:dyDescent="0.15">
      <c r="G999" s="14"/>
      <c r="H999" s="15"/>
      <c r="I999" s="14"/>
      <c r="J999" s="14"/>
      <c r="K999" s="14"/>
      <c r="L999" s="7"/>
      <c r="M999" s="7"/>
      <c r="N999" s="14"/>
      <c r="O999" s="14"/>
      <c r="P999" s="14"/>
      <c r="Q999" s="14"/>
      <c r="R999" s="14"/>
      <c r="S999" s="14"/>
      <c r="T999" s="14"/>
      <c r="U999" s="14"/>
      <c r="AC999" s="14"/>
    </row>
    <row r="1000" spans="7:29" x14ac:dyDescent="0.15">
      <c r="G1000" s="14"/>
      <c r="H1000" s="15"/>
      <c r="I1000" s="14"/>
      <c r="J1000" s="14"/>
      <c r="K1000" s="14"/>
      <c r="N1000" s="14"/>
      <c r="O1000" s="14"/>
      <c r="P1000" s="14"/>
      <c r="Q1000" s="14"/>
      <c r="R1000" s="14">
        <f t="shared" ref="R1000:R1004" si="1065">IF(G1000&gt;=0.4,1,0)</f>
        <v>0</v>
      </c>
      <c r="S1000" s="14">
        <f t="shared" si="1062"/>
        <v>0</v>
      </c>
      <c r="T1000" s="14">
        <f t="shared" si="1063"/>
        <v>0</v>
      </c>
      <c r="U1000" s="14">
        <f t="shared" si="1064"/>
        <v>0</v>
      </c>
      <c r="AC1000" s="14">
        <f t="shared" si="1056"/>
        <v>0</v>
      </c>
    </row>
    <row r="1001" spans="7:29" x14ac:dyDescent="0.15">
      <c r="G1001" s="14"/>
      <c r="H1001" s="15"/>
      <c r="I1001" s="14"/>
      <c r="J1001" s="14"/>
      <c r="K1001" s="14"/>
      <c r="L1001" s="7"/>
      <c r="M1001" s="7"/>
      <c r="N1001" s="14"/>
      <c r="O1001" s="14"/>
      <c r="P1001" s="14"/>
      <c r="Q1001" s="14"/>
      <c r="R1001" s="14"/>
      <c r="S1001" s="14"/>
      <c r="T1001" s="14"/>
      <c r="U1001" s="14"/>
      <c r="AC1001" s="14"/>
    </row>
    <row r="1002" spans="7:29" x14ac:dyDescent="0.15">
      <c r="G1002" s="14"/>
      <c r="H1002" s="15"/>
      <c r="I1002" s="14"/>
      <c r="J1002" s="14"/>
      <c r="K1002" s="14"/>
      <c r="N1002" s="14"/>
      <c r="O1002" s="14"/>
      <c r="P1002" s="14"/>
      <c r="Q1002" s="14"/>
      <c r="R1002" s="14">
        <f t="shared" si="1065"/>
        <v>0</v>
      </c>
      <c r="S1002" s="14">
        <f t="shared" ref="S1002:S1006" si="1066">IF(G1002&lt;-1,1,0)</f>
        <v>0</v>
      </c>
      <c r="T1002" s="14">
        <f t="shared" ref="T1002:T1006" si="1067">IF(G1002&gt;=2,1,0)</f>
        <v>0</v>
      </c>
      <c r="U1002" s="14">
        <f t="shared" ref="U1002:U1006" si="1068">IF(G1002&lt;=-2,1,0)</f>
        <v>0</v>
      </c>
      <c r="AC1002" s="14">
        <f t="shared" si="1056"/>
        <v>0</v>
      </c>
    </row>
    <row r="1003" spans="7:29" x14ac:dyDescent="0.15">
      <c r="G1003" s="14"/>
      <c r="H1003" s="15"/>
      <c r="I1003" s="14"/>
      <c r="J1003" s="14"/>
      <c r="K1003" s="14"/>
      <c r="L1003" s="7"/>
      <c r="M1003" s="7"/>
      <c r="N1003" s="14"/>
      <c r="O1003" s="14"/>
      <c r="P1003" s="14"/>
      <c r="Q1003" s="14"/>
      <c r="R1003" s="14"/>
      <c r="S1003" s="14"/>
      <c r="T1003" s="14"/>
      <c r="U1003" s="14"/>
      <c r="AC1003" s="14"/>
    </row>
    <row r="1004" spans="7:29" x14ac:dyDescent="0.15">
      <c r="G1004" s="14"/>
      <c r="H1004" s="15"/>
      <c r="I1004" s="14"/>
      <c r="J1004" s="14"/>
      <c r="K1004" s="14"/>
      <c r="N1004" s="14"/>
      <c r="O1004" s="14"/>
      <c r="P1004" s="14"/>
      <c r="Q1004" s="14"/>
      <c r="R1004" s="14">
        <f t="shared" si="1065"/>
        <v>0</v>
      </c>
      <c r="S1004" s="14">
        <f t="shared" si="1066"/>
        <v>0</v>
      </c>
      <c r="T1004" s="14">
        <f t="shared" si="1067"/>
        <v>0</v>
      </c>
      <c r="U1004" s="14">
        <f t="shared" si="1068"/>
        <v>0</v>
      </c>
      <c r="AC1004" s="14">
        <f t="shared" si="1056"/>
        <v>0</v>
      </c>
    </row>
    <row r="1005" spans="7:29" x14ac:dyDescent="0.15">
      <c r="G1005" s="14"/>
      <c r="H1005" s="15"/>
      <c r="I1005" s="14"/>
      <c r="J1005" s="14"/>
      <c r="K1005" s="14"/>
      <c r="L1005" s="7"/>
      <c r="M1005" s="7"/>
      <c r="N1005" s="14"/>
      <c r="O1005" s="14"/>
      <c r="P1005" s="14"/>
      <c r="Q1005" s="14"/>
      <c r="R1005" s="14"/>
      <c r="S1005" s="14"/>
      <c r="T1005" s="14"/>
      <c r="U1005" s="14"/>
      <c r="AC1005" s="14"/>
    </row>
    <row r="1006" spans="7:29" x14ac:dyDescent="0.15">
      <c r="G1006" s="14"/>
      <c r="H1006" s="15"/>
      <c r="I1006" s="14"/>
      <c r="J1006" s="14"/>
      <c r="K1006" s="14"/>
      <c r="N1006" s="14"/>
      <c r="O1006" s="14"/>
      <c r="P1006" s="14"/>
      <c r="Q1006" s="14"/>
      <c r="R1006" s="14">
        <f t="shared" ref="R1006:R1010" si="1069">IF(G1006&gt;=0.4,1,0)</f>
        <v>0</v>
      </c>
      <c r="S1006" s="14">
        <f t="shared" si="1066"/>
        <v>0</v>
      </c>
      <c r="T1006" s="14">
        <f t="shared" si="1067"/>
        <v>0</v>
      </c>
      <c r="U1006" s="14">
        <f t="shared" si="1068"/>
        <v>0</v>
      </c>
      <c r="AC1006" s="14">
        <f t="shared" si="1056"/>
        <v>0</v>
      </c>
    </row>
    <row r="1007" spans="7:29" x14ac:dyDescent="0.15">
      <c r="G1007" s="14"/>
      <c r="H1007" s="15"/>
      <c r="I1007" s="14"/>
      <c r="J1007" s="14"/>
      <c r="K1007" s="14"/>
      <c r="L1007" s="7"/>
      <c r="M1007" s="7"/>
      <c r="N1007" s="14"/>
      <c r="O1007" s="14"/>
      <c r="P1007" s="14"/>
      <c r="Q1007" s="14"/>
      <c r="R1007" s="14"/>
      <c r="S1007" s="14"/>
      <c r="T1007" s="14"/>
      <c r="U1007" s="14"/>
      <c r="AC1007" s="14"/>
    </row>
    <row r="1008" spans="7:29" x14ac:dyDescent="0.15">
      <c r="G1008" s="14"/>
      <c r="H1008" s="15"/>
      <c r="I1008" s="14"/>
      <c r="J1008" s="14"/>
      <c r="K1008" s="14"/>
      <c r="N1008" s="14"/>
      <c r="O1008" s="14"/>
      <c r="P1008" s="14"/>
      <c r="Q1008" s="14"/>
      <c r="R1008" s="14">
        <f t="shared" si="1069"/>
        <v>0</v>
      </c>
      <c r="S1008" s="14">
        <f t="shared" ref="S1008:S1012" si="1070">IF(G1008&lt;-1,1,0)</f>
        <v>0</v>
      </c>
      <c r="T1008" s="14">
        <f t="shared" ref="T1008:T1012" si="1071">IF(G1008&gt;=2,1,0)</f>
        <v>0</v>
      </c>
      <c r="U1008" s="14">
        <f t="shared" ref="U1008:U1012" si="1072">IF(G1008&lt;=-2,1,0)</f>
        <v>0</v>
      </c>
      <c r="AC1008" s="14">
        <f t="shared" si="1056"/>
        <v>0</v>
      </c>
    </row>
    <row r="1009" spans="7:29" x14ac:dyDescent="0.15">
      <c r="G1009" s="14"/>
      <c r="H1009" s="15"/>
      <c r="I1009" s="14"/>
      <c r="J1009" s="14"/>
      <c r="K1009" s="14"/>
      <c r="L1009" s="7"/>
      <c r="M1009" s="7"/>
      <c r="N1009" s="14"/>
      <c r="O1009" s="14"/>
      <c r="P1009" s="14"/>
      <c r="Q1009" s="14"/>
      <c r="R1009" s="14"/>
      <c r="S1009" s="14"/>
      <c r="T1009" s="14"/>
      <c r="U1009" s="14"/>
      <c r="AC1009" s="14"/>
    </row>
    <row r="1010" spans="7:29" x14ac:dyDescent="0.15">
      <c r="G1010" s="14"/>
      <c r="H1010" s="15"/>
      <c r="I1010" s="14"/>
      <c r="J1010" s="14"/>
      <c r="K1010" s="14"/>
      <c r="N1010" s="14"/>
      <c r="O1010" s="14"/>
      <c r="P1010" s="14"/>
      <c r="Q1010" s="14"/>
      <c r="R1010" s="14">
        <f t="shared" si="1069"/>
        <v>0</v>
      </c>
      <c r="S1010" s="14">
        <f t="shared" si="1070"/>
        <v>0</v>
      </c>
      <c r="T1010" s="14">
        <f t="shared" si="1071"/>
        <v>0</v>
      </c>
      <c r="U1010" s="14">
        <f t="shared" si="1072"/>
        <v>0</v>
      </c>
      <c r="AC1010" s="14">
        <f t="shared" si="1056"/>
        <v>0</v>
      </c>
    </row>
    <row r="1011" spans="7:29" x14ac:dyDescent="0.15">
      <c r="G1011" s="14"/>
      <c r="H1011" s="15"/>
      <c r="I1011" s="14"/>
      <c r="J1011" s="14"/>
      <c r="K1011" s="14"/>
      <c r="L1011" s="7"/>
      <c r="M1011" s="7"/>
      <c r="N1011" s="14"/>
      <c r="O1011" s="14"/>
      <c r="P1011" s="14"/>
      <c r="Q1011" s="14"/>
      <c r="R1011" s="14"/>
      <c r="S1011" s="14"/>
      <c r="T1011" s="14"/>
      <c r="U1011" s="14"/>
      <c r="AC1011" s="14"/>
    </row>
    <row r="1012" spans="7:29" x14ac:dyDescent="0.15">
      <c r="G1012" s="14"/>
      <c r="H1012" s="15"/>
      <c r="I1012" s="14"/>
      <c r="J1012" s="14"/>
      <c r="K1012" s="14"/>
      <c r="N1012" s="14"/>
      <c r="O1012" s="14"/>
      <c r="P1012" s="14"/>
      <c r="Q1012" s="14"/>
      <c r="R1012" s="14">
        <f t="shared" ref="R1012:R1016" si="1073">IF(G1012&gt;=0.4,1,0)</f>
        <v>0</v>
      </c>
      <c r="S1012" s="14">
        <f t="shared" si="1070"/>
        <v>0</v>
      </c>
      <c r="T1012" s="14">
        <f t="shared" si="1071"/>
        <v>0</v>
      </c>
      <c r="U1012" s="14">
        <f t="shared" si="1072"/>
        <v>0</v>
      </c>
      <c r="AC1012" s="14">
        <f t="shared" si="1056"/>
        <v>0</v>
      </c>
    </row>
    <row r="1013" spans="7:29" x14ac:dyDescent="0.15">
      <c r="G1013" s="14"/>
      <c r="H1013" s="15"/>
      <c r="I1013" s="14"/>
      <c r="J1013" s="14"/>
      <c r="K1013" s="14"/>
      <c r="L1013" s="7"/>
      <c r="M1013" s="7"/>
      <c r="N1013" s="14"/>
      <c r="O1013" s="14"/>
      <c r="P1013" s="14"/>
      <c r="Q1013" s="14"/>
      <c r="R1013" s="14"/>
      <c r="S1013" s="14"/>
      <c r="T1013" s="14"/>
      <c r="U1013" s="14"/>
      <c r="AC1013" s="14"/>
    </row>
    <row r="1014" spans="7:29" x14ac:dyDescent="0.15">
      <c r="G1014" s="14"/>
      <c r="H1014" s="15"/>
      <c r="I1014" s="14"/>
      <c r="J1014" s="14"/>
      <c r="K1014" s="14"/>
      <c r="N1014" s="14"/>
      <c r="O1014" s="14"/>
      <c r="P1014" s="14"/>
      <c r="Q1014" s="14"/>
      <c r="R1014" s="14">
        <f t="shared" si="1073"/>
        <v>0</v>
      </c>
      <c r="S1014" s="14">
        <f t="shared" ref="S1014:S1018" si="1074">IF(G1014&lt;-1,1,0)</f>
        <v>0</v>
      </c>
      <c r="T1014" s="14">
        <f t="shared" ref="T1014:T1018" si="1075">IF(G1014&gt;=2,1,0)</f>
        <v>0</v>
      </c>
      <c r="U1014" s="14">
        <f t="shared" ref="U1014:U1018" si="1076">IF(G1014&lt;=-2,1,0)</f>
        <v>0</v>
      </c>
      <c r="AC1014" s="14">
        <f t="shared" si="1056"/>
        <v>0</v>
      </c>
    </row>
    <row r="1015" spans="7:29" x14ac:dyDescent="0.15">
      <c r="G1015" s="14"/>
      <c r="H1015" s="15"/>
      <c r="I1015" s="14"/>
      <c r="J1015" s="14"/>
      <c r="K1015" s="14"/>
      <c r="L1015" s="7"/>
      <c r="M1015" s="7"/>
      <c r="N1015" s="14"/>
      <c r="O1015" s="14"/>
      <c r="P1015" s="14"/>
      <c r="Q1015" s="14"/>
      <c r="R1015" s="14"/>
      <c r="S1015" s="14"/>
      <c r="T1015" s="14"/>
      <c r="U1015" s="14"/>
      <c r="AC1015" s="14"/>
    </row>
    <row r="1016" spans="7:29" x14ac:dyDescent="0.15">
      <c r="G1016" s="14"/>
      <c r="H1016" s="15"/>
      <c r="I1016" s="14"/>
      <c r="J1016" s="14"/>
      <c r="K1016" s="14"/>
      <c r="N1016" s="14"/>
      <c r="O1016" s="14"/>
      <c r="P1016" s="14"/>
      <c r="Q1016" s="14"/>
      <c r="R1016" s="14">
        <f t="shared" si="1073"/>
        <v>0</v>
      </c>
      <c r="S1016" s="14">
        <f t="shared" si="1074"/>
        <v>0</v>
      </c>
      <c r="T1016" s="14">
        <f t="shared" si="1075"/>
        <v>0</v>
      </c>
      <c r="U1016" s="14">
        <f t="shared" si="1076"/>
        <v>0</v>
      </c>
      <c r="AC1016" s="14">
        <f t="shared" si="1056"/>
        <v>0</v>
      </c>
    </row>
    <row r="1017" spans="7:29" x14ac:dyDescent="0.15">
      <c r="G1017" s="14"/>
      <c r="H1017" s="15"/>
      <c r="I1017" s="14"/>
      <c r="J1017" s="14"/>
      <c r="K1017" s="14"/>
      <c r="L1017" s="7"/>
      <c r="M1017" s="7"/>
      <c r="N1017" s="14"/>
      <c r="O1017" s="14"/>
      <c r="P1017" s="14"/>
      <c r="Q1017" s="14"/>
      <c r="R1017" s="14"/>
      <c r="S1017" s="14"/>
      <c r="T1017" s="14"/>
      <c r="U1017" s="14"/>
      <c r="AC1017" s="14"/>
    </row>
    <row r="1018" spans="7:29" x14ac:dyDescent="0.15">
      <c r="G1018" s="14"/>
      <c r="H1018" s="15"/>
      <c r="I1018" s="14"/>
      <c r="J1018" s="14"/>
      <c r="K1018" s="14"/>
      <c r="N1018" s="14"/>
      <c r="O1018" s="14"/>
      <c r="P1018" s="14"/>
      <c r="Q1018" s="14"/>
      <c r="R1018" s="14">
        <f t="shared" ref="R1018:R1022" si="1077">IF(G1018&gt;=0.4,1,0)</f>
        <v>0</v>
      </c>
      <c r="S1018" s="14">
        <f t="shared" si="1074"/>
        <v>0</v>
      </c>
      <c r="T1018" s="14">
        <f t="shared" si="1075"/>
        <v>0</v>
      </c>
      <c r="U1018" s="14">
        <f t="shared" si="1076"/>
        <v>0</v>
      </c>
      <c r="AC1018" s="14">
        <f t="shared" si="1056"/>
        <v>0</v>
      </c>
    </row>
    <row r="1019" spans="7:29" x14ac:dyDescent="0.15">
      <c r="G1019" s="14"/>
      <c r="H1019" s="15"/>
      <c r="I1019" s="14"/>
      <c r="J1019" s="14"/>
      <c r="K1019" s="14"/>
      <c r="L1019" s="7"/>
      <c r="M1019" s="7"/>
      <c r="N1019" s="14"/>
      <c r="O1019" s="14"/>
      <c r="P1019" s="14"/>
      <c r="Q1019" s="14"/>
      <c r="R1019" s="14"/>
      <c r="S1019" s="14"/>
      <c r="T1019" s="14"/>
      <c r="U1019" s="14"/>
      <c r="AC1019" s="14"/>
    </row>
    <row r="1020" spans="7:29" x14ac:dyDescent="0.15">
      <c r="G1020" s="14"/>
      <c r="H1020" s="15"/>
      <c r="I1020" s="14"/>
      <c r="J1020" s="14"/>
      <c r="K1020" s="14"/>
      <c r="N1020" s="14"/>
      <c r="O1020" s="14"/>
      <c r="P1020" s="14"/>
      <c r="Q1020" s="14"/>
      <c r="R1020" s="14">
        <f t="shared" si="1077"/>
        <v>0</v>
      </c>
      <c r="S1020" s="14">
        <f t="shared" ref="S1020:S1024" si="1078">IF(G1020&lt;-1,1,0)</f>
        <v>0</v>
      </c>
      <c r="T1020" s="14">
        <f t="shared" ref="T1020:T1024" si="1079">IF(G1020&gt;=2,1,0)</f>
        <v>0</v>
      </c>
      <c r="U1020" s="14">
        <f t="shared" ref="U1020:U1024" si="1080">IF(G1020&lt;=-2,1,0)</f>
        <v>0</v>
      </c>
      <c r="AC1020" s="14">
        <f t="shared" si="1056"/>
        <v>0</v>
      </c>
    </row>
    <row r="1021" spans="7:29" x14ac:dyDescent="0.15">
      <c r="G1021" s="14"/>
      <c r="H1021" s="15"/>
      <c r="I1021" s="14"/>
      <c r="J1021" s="14"/>
      <c r="K1021" s="14"/>
      <c r="L1021" s="7"/>
      <c r="M1021" s="7"/>
      <c r="N1021" s="14"/>
      <c r="O1021" s="14"/>
      <c r="P1021" s="14"/>
      <c r="Q1021" s="14"/>
      <c r="R1021" s="14"/>
      <c r="S1021" s="14"/>
      <c r="T1021" s="14"/>
      <c r="U1021" s="14"/>
      <c r="AC1021" s="14"/>
    </row>
    <row r="1022" spans="7:29" x14ac:dyDescent="0.15">
      <c r="G1022" s="14"/>
      <c r="H1022" s="15"/>
      <c r="I1022" s="14"/>
      <c r="J1022" s="14"/>
      <c r="K1022" s="14"/>
      <c r="N1022" s="14"/>
      <c r="O1022" s="14"/>
      <c r="P1022" s="14"/>
      <c r="Q1022" s="14"/>
      <c r="R1022" s="14">
        <f t="shared" si="1077"/>
        <v>0</v>
      </c>
      <c r="S1022" s="14">
        <f t="shared" si="1078"/>
        <v>0</v>
      </c>
      <c r="T1022" s="14">
        <f t="shared" si="1079"/>
        <v>0</v>
      </c>
      <c r="U1022" s="14">
        <f t="shared" si="1080"/>
        <v>0</v>
      </c>
      <c r="AC1022" s="14">
        <f t="shared" si="1056"/>
        <v>0</v>
      </c>
    </row>
    <row r="1023" spans="7:29" x14ac:dyDescent="0.15">
      <c r="G1023" s="14"/>
      <c r="H1023" s="15"/>
      <c r="I1023" s="14"/>
      <c r="J1023" s="14"/>
      <c r="K1023" s="14"/>
      <c r="L1023" s="7"/>
      <c r="M1023" s="7"/>
      <c r="N1023" s="14"/>
      <c r="O1023" s="14"/>
      <c r="P1023" s="14"/>
      <c r="Q1023" s="14"/>
      <c r="R1023" s="14"/>
      <c r="S1023" s="14"/>
      <c r="T1023" s="14"/>
      <c r="U1023" s="14"/>
      <c r="AC1023" s="14"/>
    </row>
    <row r="1024" spans="7:29" x14ac:dyDescent="0.15">
      <c r="G1024" s="14"/>
      <c r="H1024" s="15"/>
      <c r="I1024" s="14"/>
      <c r="J1024" s="14"/>
      <c r="K1024" s="14"/>
      <c r="N1024" s="14"/>
      <c r="O1024" s="14"/>
      <c r="P1024" s="14"/>
      <c r="Q1024" s="14"/>
      <c r="R1024" s="14">
        <f t="shared" ref="R1024:R1028" si="1081">IF(G1024&gt;=0.4,1,0)</f>
        <v>0</v>
      </c>
      <c r="S1024" s="14">
        <f t="shared" si="1078"/>
        <v>0</v>
      </c>
      <c r="T1024" s="14">
        <f t="shared" si="1079"/>
        <v>0</v>
      </c>
      <c r="U1024" s="14">
        <f t="shared" si="1080"/>
        <v>0</v>
      </c>
      <c r="AC1024" s="14">
        <f t="shared" si="1056"/>
        <v>0</v>
      </c>
    </row>
    <row r="1025" spans="7:29" x14ac:dyDescent="0.15">
      <c r="G1025" s="14"/>
      <c r="H1025" s="15"/>
      <c r="I1025" s="14"/>
      <c r="J1025" s="14"/>
      <c r="K1025" s="14"/>
      <c r="L1025" s="7"/>
      <c r="M1025" s="7"/>
      <c r="N1025" s="14"/>
      <c r="O1025" s="14"/>
      <c r="P1025" s="14"/>
      <c r="Q1025" s="14"/>
      <c r="R1025" s="14"/>
      <c r="S1025" s="14"/>
      <c r="T1025" s="14"/>
      <c r="U1025" s="14"/>
      <c r="AC1025" s="14"/>
    </row>
    <row r="1026" spans="7:29" x14ac:dyDescent="0.15">
      <c r="G1026" s="14"/>
      <c r="H1026" s="15"/>
      <c r="I1026" s="14"/>
      <c r="J1026" s="14"/>
      <c r="K1026" s="14"/>
      <c r="N1026" s="14"/>
      <c r="O1026" s="14"/>
      <c r="P1026" s="14"/>
      <c r="Q1026" s="14"/>
      <c r="R1026" s="14">
        <f t="shared" si="1081"/>
        <v>0</v>
      </c>
      <c r="S1026" s="14">
        <f t="shared" ref="S1026:S1030" si="1082">IF(G1026&lt;-1,1,0)</f>
        <v>0</v>
      </c>
      <c r="T1026" s="14">
        <f t="shared" ref="T1026:T1030" si="1083">IF(G1026&gt;=2,1,0)</f>
        <v>0</v>
      </c>
      <c r="U1026" s="14">
        <f t="shared" ref="U1026:U1030" si="1084">IF(G1026&lt;=-2,1,0)</f>
        <v>0</v>
      </c>
      <c r="AC1026" s="14">
        <f t="shared" si="1056"/>
        <v>0</v>
      </c>
    </row>
    <row r="1027" spans="7:29" x14ac:dyDescent="0.15">
      <c r="G1027" s="14"/>
      <c r="H1027" s="15"/>
      <c r="I1027" s="14"/>
      <c r="J1027" s="14"/>
      <c r="K1027" s="14"/>
      <c r="L1027" s="7"/>
      <c r="M1027" s="7"/>
      <c r="N1027" s="14"/>
      <c r="O1027" s="14"/>
      <c r="P1027" s="14"/>
      <c r="Q1027" s="14"/>
      <c r="R1027" s="14"/>
      <c r="S1027" s="14"/>
      <c r="T1027" s="14"/>
      <c r="U1027" s="14"/>
      <c r="AC1027" s="14"/>
    </row>
    <row r="1028" spans="7:29" x14ac:dyDescent="0.15">
      <c r="G1028" s="14"/>
      <c r="H1028" s="15"/>
      <c r="I1028" s="14"/>
      <c r="J1028" s="14"/>
      <c r="K1028" s="14"/>
      <c r="N1028" s="14"/>
      <c r="O1028" s="14"/>
      <c r="P1028" s="14"/>
      <c r="Q1028" s="14"/>
      <c r="R1028" s="14">
        <f t="shared" si="1081"/>
        <v>0</v>
      </c>
      <c r="S1028" s="14">
        <f t="shared" si="1082"/>
        <v>0</v>
      </c>
      <c r="T1028" s="14">
        <f t="shared" si="1083"/>
        <v>0</v>
      </c>
      <c r="U1028" s="14">
        <f t="shared" si="1084"/>
        <v>0</v>
      </c>
      <c r="AC1028" s="14">
        <f t="shared" si="1056"/>
        <v>0</v>
      </c>
    </row>
    <row r="1029" spans="7:29" x14ac:dyDescent="0.15">
      <c r="G1029" s="14"/>
      <c r="H1029" s="15"/>
      <c r="I1029" s="14"/>
      <c r="J1029" s="14"/>
      <c r="K1029" s="14"/>
      <c r="L1029" s="7"/>
      <c r="M1029" s="7"/>
      <c r="N1029" s="14"/>
      <c r="O1029" s="14"/>
      <c r="P1029" s="14"/>
      <c r="Q1029" s="14"/>
      <c r="R1029" s="14"/>
      <c r="S1029" s="14"/>
      <c r="T1029" s="14"/>
      <c r="U1029" s="14"/>
      <c r="AC1029" s="14"/>
    </row>
    <row r="1030" spans="7:29" x14ac:dyDescent="0.15">
      <c r="G1030" s="14"/>
      <c r="H1030" s="15"/>
      <c r="I1030" s="14"/>
      <c r="J1030" s="14"/>
      <c r="K1030" s="14"/>
      <c r="N1030" s="14"/>
      <c r="O1030" s="14"/>
      <c r="P1030" s="14"/>
      <c r="Q1030" s="14"/>
      <c r="R1030" s="14">
        <f t="shared" ref="R1030:R1034" si="1085">IF(G1030&gt;=0.4,1,0)</f>
        <v>0</v>
      </c>
      <c r="S1030" s="14">
        <f t="shared" si="1082"/>
        <v>0</v>
      </c>
      <c r="T1030" s="14">
        <f t="shared" si="1083"/>
        <v>0</v>
      </c>
      <c r="U1030" s="14">
        <f t="shared" si="1084"/>
        <v>0</v>
      </c>
      <c r="AC1030" s="14">
        <f t="shared" si="1056"/>
        <v>0</v>
      </c>
    </row>
    <row r="1031" spans="7:29" x14ac:dyDescent="0.15">
      <c r="G1031" s="14"/>
      <c r="H1031" s="15"/>
      <c r="I1031" s="14"/>
      <c r="J1031" s="14"/>
      <c r="K1031" s="14"/>
      <c r="L1031" s="7"/>
      <c r="M1031" s="7"/>
      <c r="N1031" s="14"/>
      <c r="O1031" s="14"/>
      <c r="P1031" s="14"/>
      <c r="Q1031" s="14"/>
      <c r="R1031" s="14"/>
      <c r="S1031" s="14"/>
      <c r="T1031" s="14"/>
      <c r="U1031" s="14"/>
      <c r="AC1031" s="14"/>
    </row>
    <row r="1032" spans="7:29" x14ac:dyDescent="0.15">
      <c r="G1032" s="14"/>
      <c r="H1032" s="15"/>
      <c r="I1032" s="14"/>
      <c r="J1032" s="14"/>
      <c r="K1032" s="14"/>
      <c r="N1032" s="14"/>
      <c r="O1032" s="14"/>
      <c r="P1032" s="14"/>
      <c r="Q1032" s="14"/>
      <c r="R1032" s="14">
        <f t="shared" si="1085"/>
        <v>0</v>
      </c>
      <c r="S1032" s="14">
        <f t="shared" ref="S1032:S1036" si="1086">IF(G1032&lt;-1,1,0)</f>
        <v>0</v>
      </c>
      <c r="T1032" s="14">
        <f t="shared" ref="T1032:T1036" si="1087">IF(G1032&gt;=2,1,0)</f>
        <v>0</v>
      </c>
      <c r="U1032" s="14">
        <f t="shared" ref="U1032:U1036" si="1088">IF(G1032&lt;=-2,1,0)</f>
        <v>0</v>
      </c>
      <c r="AC1032" s="14">
        <f t="shared" si="1056"/>
        <v>0</v>
      </c>
    </row>
    <row r="1033" spans="7:29" x14ac:dyDescent="0.15">
      <c r="G1033" s="14"/>
      <c r="H1033" s="15"/>
      <c r="I1033" s="14"/>
      <c r="J1033" s="14"/>
      <c r="K1033" s="14"/>
      <c r="L1033" s="7"/>
      <c r="M1033" s="7"/>
      <c r="N1033" s="14"/>
      <c r="O1033" s="14"/>
      <c r="P1033" s="14"/>
      <c r="Q1033" s="14"/>
      <c r="R1033" s="14"/>
      <c r="S1033" s="14"/>
      <c r="T1033" s="14"/>
      <c r="U1033" s="14"/>
      <c r="AC1033" s="14"/>
    </row>
    <row r="1034" spans="7:29" x14ac:dyDescent="0.15">
      <c r="G1034" s="14"/>
      <c r="H1034" s="15"/>
      <c r="I1034" s="14"/>
      <c r="J1034" s="14"/>
      <c r="K1034" s="14"/>
      <c r="N1034" s="14"/>
      <c r="O1034" s="14"/>
      <c r="P1034" s="14"/>
      <c r="Q1034" s="14"/>
      <c r="R1034" s="14">
        <f t="shared" si="1085"/>
        <v>0</v>
      </c>
      <c r="S1034" s="14">
        <f t="shared" si="1086"/>
        <v>0</v>
      </c>
      <c r="T1034" s="14">
        <f t="shared" si="1087"/>
        <v>0</v>
      </c>
      <c r="U1034" s="14">
        <f t="shared" si="1088"/>
        <v>0</v>
      </c>
      <c r="AC1034" s="14">
        <f t="shared" si="1056"/>
        <v>0</v>
      </c>
    </row>
    <row r="1035" spans="7:29" x14ac:dyDescent="0.15">
      <c r="G1035" s="14"/>
      <c r="H1035" s="15"/>
      <c r="I1035" s="14"/>
      <c r="J1035" s="14"/>
      <c r="K1035" s="14"/>
      <c r="L1035" s="7"/>
      <c r="M1035" s="7"/>
      <c r="N1035" s="14"/>
      <c r="O1035" s="14"/>
      <c r="P1035" s="14"/>
      <c r="Q1035" s="14"/>
      <c r="R1035" s="14"/>
      <c r="S1035" s="14"/>
      <c r="T1035" s="14"/>
      <c r="U1035" s="14"/>
      <c r="AC1035" s="14"/>
    </row>
    <row r="1036" spans="7:29" x14ac:dyDescent="0.15">
      <c r="G1036" s="14"/>
      <c r="H1036" s="15"/>
      <c r="I1036" s="14"/>
      <c r="J1036" s="14"/>
      <c r="K1036" s="14"/>
      <c r="N1036" s="14"/>
      <c r="O1036" s="14"/>
      <c r="P1036" s="14"/>
      <c r="Q1036" s="14"/>
      <c r="R1036" s="14">
        <f t="shared" ref="R1036:R1040" si="1089">IF(G1036&gt;=0.4,1,0)</f>
        <v>0</v>
      </c>
      <c r="S1036" s="14">
        <f t="shared" si="1086"/>
        <v>0</v>
      </c>
      <c r="T1036" s="14">
        <f t="shared" si="1087"/>
        <v>0</v>
      </c>
      <c r="U1036" s="14">
        <f t="shared" si="1088"/>
        <v>0</v>
      </c>
      <c r="AC1036" s="14">
        <f t="shared" si="1056"/>
        <v>0</v>
      </c>
    </row>
    <row r="1037" spans="7:29" x14ac:dyDescent="0.15">
      <c r="G1037" s="14"/>
      <c r="H1037" s="15"/>
      <c r="I1037" s="14"/>
      <c r="J1037" s="14"/>
      <c r="K1037" s="14"/>
      <c r="L1037" s="7"/>
      <c r="M1037" s="7"/>
      <c r="N1037" s="14"/>
      <c r="O1037" s="14"/>
      <c r="P1037" s="14"/>
      <c r="Q1037" s="14"/>
      <c r="R1037" s="14"/>
      <c r="S1037" s="14"/>
      <c r="T1037" s="14"/>
      <c r="U1037" s="14"/>
      <c r="AC1037" s="14"/>
    </row>
    <row r="1038" spans="7:29" x14ac:dyDescent="0.15">
      <c r="G1038" s="14"/>
      <c r="H1038" s="15"/>
      <c r="I1038" s="14"/>
      <c r="J1038" s="14"/>
      <c r="K1038" s="14"/>
      <c r="N1038" s="14"/>
      <c r="O1038" s="14"/>
      <c r="P1038" s="14"/>
      <c r="Q1038" s="14"/>
      <c r="R1038" s="14">
        <f t="shared" si="1089"/>
        <v>0</v>
      </c>
      <c r="S1038" s="14">
        <f t="shared" ref="S1038:S1042" si="1090">IF(G1038&lt;-1,1,0)</f>
        <v>0</v>
      </c>
      <c r="T1038" s="14">
        <f t="shared" ref="T1038:T1042" si="1091">IF(G1038&gt;=2,1,0)</f>
        <v>0</v>
      </c>
      <c r="U1038" s="14">
        <f t="shared" ref="U1038:U1042" si="1092">IF(G1038&lt;=-2,1,0)</f>
        <v>0</v>
      </c>
      <c r="AC1038" s="14">
        <f t="shared" si="1056"/>
        <v>0</v>
      </c>
    </row>
    <row r="1039" spans="7:29" x14ac:dyDescent="0.15">
      <c r="G1039" s="14"/>
      <c r="H1039" s="15"/>
      <c r="I1039" s="14"/>
      <c r="J1039" s="14"/>
      <c r="K1039" s="14"/>
      <c r="L1039" s="7"/>
      <c r="M1039" s="7"/>
      <c r="N1039" s="14"/>
      <c r="O1039" s="14"/>
      <c r="P1039" s="14"/>
      <c r="Q1039" s="14"/>
      <c r="R1039" s="14"/>
      <c r="S1039" s="14"/>
      <c r="T1039" s="14"/>
      <c r="U1039" s="14"/>
      <c r="AC1039" s="14"/>
    </row>
    <row r="1040" spans="7:29" x14ac:dyDescent="0.15">
      <c r="G1040" s="14"/>
      <c r="H1040" s="15"/>
      <c r="I1040" s="14"/>
      <c r="J1040" s="14"/>
      <c r="K1040" s="14"/>
      <c r="N1040" s="14"/>
      <c r="O1040" s="14"/>
      <c r="P1040" s="14"/>
      <c r="Q1040" s="14"/>
      <c r="R1040" s="14">
        <f t="shared" si="1089"/>
        <v>0</v>
      </c>
      <c r="S1040" s="14">
        <f t="shared" si="1090"/>
        <v>0</v>
      </c>
      <c r="T1040" s="14">
        <f t="shared" si="1091"/>
        <v>0</v>
      </c>
      <c r="U1040" s="14">
        <f t="shared" si="1092"/>
        <v>0</v>
      </c>
      <c r="AC1040" s="14">
        <f t="shared" si="1056"/>
        <v>0</v>
      </c>
    </row>
    <row r="1041" spans="7:29" x14ac:dyDescent="0.15">
      <c r="G1041" s="14"/>
      <c r="H1041" s="15"/>
      <c r="I1041" s="14"/>
      <c r="J1041" s="14"/>
      <c r="K1041" s="14"/>
      <c r="L1041" s="7"/>
      <c r="M1041" s="7"/>
      <c r="N1041" s="14"/>
      <c r="O1041" s="14"/>
      <c r="P1041" s="14"/>
      <c r="Q1041" s="14"/>
      <c r="R1041" s="14"/>
      <c r="S1041" s="14"/>
      <c r="T1041" s="14"/>
      <c r="U1041" s="14"/>
      <c r="AC1041" s="14"/>
    </row>
    <row r="1042" spans="7:29" x14ac:dyDescent="0.15">
      <c r="G1042" s="14"/>
      <c r="H1042" s="15"/>
      <c r="I1042" s="14"/>
      <c r="J1042" s="14"/>
      <c r="K1042" s="14"/>
      <c r="N1042" s="14"/>
      <c r="O1042" s="14"/>
      <c r="P1042" s="14"/>
      <c r="Q1042" s="14"/>
      <c r="R1042" s="14">
        <f t="shared" ref="R1042:R1046" si="1093">IF(G1042&gt;=0.4,1,0)</f>
        <v>0</v>
      </c>
      <c r="S1042" s="14">
        <f t="shared" si="1090"/>
        <v>0</v>
      </c>
      <c r="T1042" s="14">
        <f t="shared" si="1091"/>
        <v>0</v>
      </c>
      <c r="U1042" s="14">
        <f t="shared" si="1092"/>
        <v>0</v>
      </c>
      <c r="AC1042" s="14">
        <f t="shared" si="1056"/>
        <v>0</v>
      </c>
    </row>
    <row r="1043" spans="7:29" x14ac:dyDescent="0.15">
      <c r="G1043" s="14"/>
      <c r="H1043" s="15"/>
      <c r="I1043" s="14"/>
      <c r="J1043" s="14"/>
      <c r="K1043" s="14"/>
      <c r="L1043" s="7"/>
      <c r="M1043" s="7"/>
      <c r="N1043" s="14"/>
      <c r="O1043" s="14"/>
      <c r="P1043" s="14"/>
      <c r="Q1043" s="14"/>
      <c r="R1043" s="14"/>
      <c r="S1043" s="14"/>
      <c r="T1043" s="14"/>
      <c r="U1043" s="14"/>
      <c r="AC1043" s="14"/>
    </row>
    <row r="1044" spans="7:29" x14ac:dyDescent="0.15">
      <c r="G1044" s="14"/>
      <c r="H1044" s="15"/>
      <c r="I1044" s="14"/>
      <c r="J1044" s="14"/>
      <c r="K1044" s="14"/>
      <c r="N1044" s="14"/>
      <c r="O1044" s="14"/>
      <c r="P1044" s="14"/>
      <c r="Q1044" s="14"/>
      <c r="R1044" s="14">
        <f t="shared" si="1093"/>
        <v>0</v>
      </c>
      <c r="S1044" s="14">
        <f t="shared" ref="S1044:S1048" si="1094">IF(G1044&lt;-1,1,0)</f>
        <v>0</v>
      </c>
      <c r="T1044" s="14">
        <f t="shared" ref="T1044:T1048" si="1095">IF(G1044&gt;=2,1,0)</f>
        <v>0</v>
      </c>
      <c r="U1044" s="14">
        <f t="shared" ref="U1044:U1048" si="1096">IF(G1044&lt;=-2,1,0)</f>
        <v>0</v>
      </c>
      <c r="AC1044" s="14">
        <f t="shared" si="1056"/>
        <v>0</v>
      </c>
    </row>
    <row r="1045" spans="7:29" x14ac:dyDescent="0.15">
      <c r="G1045" s="14"/>
      <c r="H1045" s="15"/>
      <c r="I1045" s="14"/>
      <c r="J1045" s="14"/>
      <c r="K1045" s="14"/>
      <c r="L1045" s="7"/>
      <c r="M1045" s="7"/>
      <c r="N1045" s="14"/>
      <c r="O1045" s="14"/>
      <c r="P1045" s="14"/>
      <c r="Q1045" s="14"/>
      <c r="R1045" s="14"/>
      <c r="S1045" s="14"/>
      <c r="T1045" s="14"/>
      <c r="U1045" s="14"/>
      <c r="AC1045" s="14"/>
    </row>
    <row r="1046" spans="7:29" x14ac:dyDescent="0.15">
      <c r="G1046" s="14"/>
      <c r="H1046" s="15"/>
      <c r="I1046" s="14"/>
      <c r="J1046" s="14"/>
      <c r="K1046" s="14"/>
      <c r="N1046" s="14"/>
      <c r="O1046" s="14"/>
      <c r="P1046" s="14"/>
      <c r="Q1046" s="14"/>
      <c r="R1046" s="14">
        <f t="shared" si="1093"/>
        <v>0</v>
      </c>
      <c r="S1046" s="14">
        <f t="shared" si="1094"/>
        <v>0</v>
      </c>
      <c r="T1046" s="14">
        <f t="shared" si="1095"/>
        <v>0</v>
      </c>
      <c r="U1046" s="14">
        <f t="shared" si="1096"/>
        <v>0</v>
      </c>
      <c r="AC1046" s="14">
        <f t="shared" si="1056"/>
        <v>0</v>
      </c>
    </row>
    <row r="1047" spans="7:29" x14ac:dyDescent="0.15">
      <c r="G1047" s="14"/>
      <c r="H1047" s="15"/>
      <c r="I1047" s="14"/>
      <c r="J1047" s="14"/>
      <c r="K1047" s="14"/>
      <c r="L1047" s="7"/>
      <c r="M1047" s="7"/>
      <c r="N1047" s="14"/>
      <c r="O1047" s="14"/>
      <c r="P1047" s="14"/>
      <c r="Q1047" s="14"/>
      <c r="R1047" s="14"/>
      <c r="S1047" s="14"/>
      <c r="T1047" s="14"/>
      <c r="U1047" s="14"/>
      <c r="AC1047" s="14"/>
    </row>
    <row r="1048" spans="7:29" x14ac:dyDescent="0.15">
      <c r="G1048" s="14"/>
      <c r="H1048" s="15"/>
      <c r="I1048" s="14"/>
      <c r="J1048" s="14"/>
      <c r="K1048" s="14"/>
      <c r="N1048" s="14"/>
      <c r="O1048" s="14"/>
      <c r="P1048" s="14"/>
      <c r="Q1048" s="14"/>
      <c r="R1048" s="14">
        <f t="shared" ref="R1048:R1052" si="1097">IF(G1048&gt;=0.4,1,0)</f>
        <v>0</v>
      </c>
      <c r="S1048" s="14">
        <f t="shared" si="1094"/>
        <v>0</v>
      </c>
      <c r="T1048" s="14">
        <f t="shared" si="1095"/>
        <v>0</v>
      </c>
      <c r="U1048" s="14">
        <f t="shared" si="1096"/>
        <v>0</v>
      </c>
      <c r="AC1048" s="14">
        <f t="shared" si="1056"/>
        <v>0</v>
      </c>
    </row>
    <row r="1049" spans="7:29" x14ac:dyDescent="0.15">
      <c r="G1049" s="14"/>
      <c r="H1049" s="15"/>
      <c r="I1049" s="14"/>
      <c r="J1049" s="14"/>
      <c r="K1049" s="14"/>
      <c r="L1049" s="7"/>
      <c r="M1049" s="7"/>
      <c r="N1049" s="14"/>
      <c r="O1049" s="14"/>
      <c r="P1049" s="14"/>
      <c r="Q1049" s="14"/>
      <c r="R1049" s="14"/>
      <c r="S1049" s="14"/>
      <c r="T1049" s="14"/>
      <c r="U1049" s="14"/>
      <c r="AC1049" s="14"/>
    </row>
    <row r="1050" spans="7:29" x14ac:dyDescent="0.15">
      <c r="G1050" s="14"/>
      <c r="H1050" s="15"/>
      <c r="I1050" s="14"/>
      <c r="J1050" s="14"/>
      <c r="K1050" s="14"/>
      <c r="N1050" s="14"/>
      <c r="O1050" s="14"/>
      <c r="P1050" s="14"/>
      <c r="Q1050" s="14"/>
      <c r="R1050" s="14">
        <f t="shared" si="1097"/>
        <v>0</v>
      </c>
      <c r="S1050" s="14">
        <f t="shared" ref="S1050:S1054" si="1098">IF(G1050&lt;-1,1,0)</f>
        <v>0</v>
      </c>
      <c r="T1050" s="14">
        <f t="shared" ref="T1050:T1054" si="1099">IF(G1050&gt;=2,1,0)</f>
        <v>0</v>
      </c>
      <c r="U1050" s="14">
        <f t="shared" ref="U1050:U1054" si="1100">IF(G1050&lt;=-2,1,0)</f>
        <v>0</v>
      </c>
      <c r="AC1050" s="14">
        <f t="shared" ref="AC1050:AC1112" si="1101">IF(G1050&lt;=-3,1,0)</f>
        <v>0</v>
      </c>
    </row>
    <row r="1051" spans="7:29" x14ac:dyDescent="0.15">
      <c r="G1051" s="14"/>
      <c r="H1051" s="15"/>
      <c r="I1051" s="14"/>
      <c r="J1051" s="14"/>
      <c r="K1051" s="14"/>
      <c r="L1051" s="7"/>
      <c r="M1051" s="7"/>
      <c r="N1051" s="14"/>
      <c r="O1051" s="14"/>
      <c r="P1051" s="14"/>
      <c r="Q1051" s="14"/>
      <c r="R1051" s="14"/>
      <c r="S1051" s="14"/>
      <c r="T1051" s="14"/>
      <c r="U1051" s="14"/>
      <c r="AC1051" s="14"/>
    </row>
    <row r="1052" spans="7:29" x14ac:dyDescent="0.15">
      <c r="G1052" s="14"/>
      <c r="H1052" s="15"/>
      <c r="I1052" s="14"/>
      <c r="J1052" s="14"/>
      <c r="K1052" s="14"/>
      <c r="N1052" s="14"/>
      <c r="O1052" s="14"/>
      <c r="P1052" s="14"/>
      <c r="Q1052" s="14"/>
      <c r="R1052" s="14">
        <f t="shared" si="1097"/>
        <v>0</v>
      </c>
      <c r="S1052" s="14">
        <f t="shared" si="1098"/>
        <v>0</v>
      </c>
      <c r="T1052" s="14">
        <f t="shared" si="1099"/>
        <v>0</v>
      </c>
      <c r="U1052" s="14">
        <f t="shared" si="1100"/>
        <v>0</v>
      </c>
      <c r="AC1052" s="14">
        <f t="shared" si="1101"/>
        <v>0</v>
      </c>
    </row>
    <row r="1053" spans="7:29" x14ac:dyDescent="0.15">
      <c r="G1053" s="14"/>
      <c r="H1053" s="15"/>
      <c r="I1053" s="14"/>
      <c r="J1053" s="14"/>
      <c r="K1053" s="14"/>
      <c r="L1053" s="7"/>
      <c r="M1053" s="7"/>
      <c r="N1053" s="14"/>
      <c r="O1053" s="14"/>
      <c r="P1053" s="14"/>
      <c r="Q1053" s="14"/>
      <c r="R1053" s="14"/>
      <c r="S1053" s="14"/>
      <c r="T1053" s="14"/>
      <c r="U1053" s="14"/>
      <c r="AC1053" s="14"/>
    </row>
    <row r="1054" spans="7:29" x14ac:dyDescent="0.15">
      <c r="G1054" s="14"/>
      <c r="H1054" s="15"/>
      <c r="I1054" s="14"/>
      <c r="J1054" s="14"/>
      <c r="K1054" s="14"/>
      <c r="N1054" s="14"/>
      <c r="O1054" s="14"/>
      <c r="P1054" s="14"/>
      <c r="Q1054" s="14"/>
      <c r="R1054" s="14">
        <f t="shared" ref="R1054:R1058" si="1102">IF(G1054&gt;=0.4,1,0)</f>
        <v>0</v>
      </c>
      <c r="S1054" s="14">
        <f t="shared" si="1098"/>
        <v>0</v>
      </c>
      <c r="T1054" s="14">
        <f t="shared" si="1099"/>
        <v>0</v>
      </c>
      <c r="U1054" s="14">
        <f t="shared" si="1100"/>
        <v>0</v>
      </c>
      <c r="AC1054" s="14">
        <f t="shared" si="1101"/>
        <v>0</v>
      </c>
    </row>
    <row r="1055" spans="7:29" x14ac:dyDescent="0.15">
      <c r="G1055" s="14"/>
      <c r="H1055" s="15"/>
      <c r="I1055" s="14"/>
      <c r="J1055" s="14"/>
      <c r="K1055" s="14"/>
      <c r="L1055" s="7"/>
      <c r="M1055" s="7"/>
      <c r="N1055" s="14"/>
      <c r="O1055" s="14"/>
      <c r="P1055" s="14"/>
      <c r="Q1055" s="14"/>
      <c r="R1055" s="14"/>
      <c r="S1055" s="14"/>
      <c r="T1055" s="14"/>
      <c r="U1055" s="14"/>
      <c r="AC1055" s="14"/>
    </row>
    <row r="1056" spans="7:29" x14ac:dyDescent="0.15">
      <c r="G1056" s="14"/>
      <c r="H1056" s="15"/>
      <c r="I1056" s="14"/>
      <c r="J1056" s="14"/>
      <c r="K1056" s="14"/>
      <c r="N1056" s="14"/>
      <c r="O1056" s="14"/>
      <c r="P1056" s="14"/>
      <c r="Q1056" s="14"/>
      <c r="R1056" s="14">
        <f t="shared" si="1102"/>
        <v>0</v>
      </c>
      <c r="S1056" s="14">
        <f t="shared" ref="S1056:S1060" si="1103">IF(G1056&lt;-1,1,0)</f>
        <v>0</v>
      </c>
      <c r="T1056" s="14">
        <f t="shared" ref="T1056:T1060" si="1104">IF(G1056&gt;=2,1,0)</f>
        <v>0</v>
      </c>
      <c r="U1056" s="14">
        <f t="shared" ref="U1056:U1060" si="1105">IF(G1056&lt;=-2,1,0)</f>
        <v>0</v>
      </c>
      <c r="AC1056" s="14">
        <f t="shared" si="1101"/>
        <v>0</v>
      </c>
    </row>
    <row r="1057" spans="7:29" x14ac:dyDescent="0.15">
      <c r="G1057" s="14"/>
      <c r="H1057" s="15"/>
      <c r="I1057" s="14"/>
      <c r="J1057" s="14"/>
      <c r="K1057" s="14"/>
      <c r="L1057" s="7"/>
      <c r="M1057" s="7"/>
      <c r="N1057" s="14"/>
      <c r="O1057" s="14"/>
      <c r="P1057" s="14"/>
      <c r="Q1057" s="14"/>
      <c r="R1057" s="14"/>
      <c r="S1057" s="14"/>
      <c r="T1057" s="14"/>
      <c r="U1057" s="14"/>
      <c r="AC1057" s="14"/>
    </row>
    <row r="1058" spans="7:29" x14ac:dyDescent="0.15">
      <c r="G1058" s="14"/>
      <c r="H1058" s="15"/>
      <c r="I1058" s="14"/>
      <c r="J1058" s="14"/>
      <c r="K1058" s="14"/>
      <c r="N1058" s="14"/>
      <c r="O1058" s="14"/>
      <c r="P1058" s="14"/>
      <c r="Q1058" s="14"/>
      <c r="R1058" s="14">
        <f t="shared" si="1102"/>
        <v>0</v>
      </c>
      <c r="S1058" s="14">
        <f t="shared" si="1103"/>
        <v>0</v>
      </c>
      <c r="T1058" s="14">
        <f t="shared" si="1104"/>
        <v>0</v>
      </c>
      <c r="U1058" s="14">
        <f t="shared" si="1105"/>
        <v>0</v>
      </c>
      <c r="AC1058" s="14">
        <f t="shared" si="1101"/>
        <v>0</v>
      </c>
    </row>
    <row r="1059" spans="7:29" x14ac:dyDescent="0.15">
      <c r="G1059" s="14"/>
      <c r="H1059" s="15"/>
      <c r="I1059" s="14"/>
      <c r="J1059" s="14"/>
      <c r="K1059" s="14"/>
      <c r="L1059" s="7"/>
      <c r="M1059" s="7"/>
      <c r="N1059" s="14"/>
      <c r="O1059" s="14"/>
      <c r="P1059" s="14"/>
      <c r="Q1059" s="14"/>
      <c r="R1059" s="14"/>
      <c r="S1059" s="14"/>
      <c r="T1059" s="14"/>
      <c r="U1059" s="14"/>
      <c r="AC1059" s="14"/>
    </row>
    <row r="1060" spans="7:29" x14ac:dyDescent="0.15">
      <c r="G1060" s="14"/>
      <c r="H1060" s="15"/>
      <c r="I1060" s="14"/>
      <c r="J1060" s="14"/>
      <c r="K1060" s="14"/>
      <c r="N1060" s="14"/>
      <c r="O1060" s="14"/>
      <c r="P1060" s="14"/>
      <c r="Q1060" s="14"/>
      <c r="R1060" s="14">
        <f t="shared" ref="R1060:R1064" si="1106">IF(G1060&gt;=0.4,1,0)</f>
        <v>0</v>
      </c>
      <c r="S1060" s="14">
        <f t="shared" si="1103"/>
        <v>0</v>
      </c>
      <c r="T1060" s="14">
        <f t="shared" si="1104"/>
        <v>0</v>
      </c>
      <c r="U1060" s="14">
        <f t="shared" si="1105"/>
        <v>0</v>
      </c>
      <c r="AC1060" s="14">
        <f t="shared" si="1101"/>
        <v>0</v>
      </c>
    </row>
    <row r="1061" spans="7:29" x14ac:dyDescent="0.15">
      <c r="G1061" s="14"/>
      <c r="H1061" s="15"/>
      <c r="I1061" s="14"/>
      <c r="J1061" s="14"/>
      <c r="K1061" s="14"/>
      <c r="L1061" s="7"/>
      <c r="M1061" s="7"/>
      <c r="N1061" s="14"/>
      <c r="O1061" s="14"/>
      <c r="P1061" s="14"/>
      <c r="Q1061" s="14"/>
      <c r="R1061" s="14"/>
      <c r="S1061" s="14"/>
      <c r="T1061" s="14"/>
      <c r="U1061" s="14"/>
      <c r="AC1061" s="14"/>
    </row>
    <row r="1062" spans="7:29" x14ac:dyDescent="0.15">
      <c r="G1062" s="14"/>
      <c r="H1062" s="15"/>
      <c r="I1062" s="14"/>
      <c r="J1062" s="14"/>
      <c r="K1062" s="14"/>
      <c r="N1062" s="14"/>
      <c r="O1062" s="14"/>
      <c r="P1062" s="14"/>
      <c r="Q1062" s="14"/>
      <c r="R1062" s="14">
        <f t="shared" si="1106"/>
        <v>0</v>
      </c>
      <c r="S1062" s="14">
        <f t="shared" ref="S1062:S1066" si="1107">IF(G1062&lt;-1,1,0)</f>
        <v>0</v>
      </c>
      <c r="T1062" s="14">
        <f t="shared" ref="T1062:T1066" si="1108">IF(G1062&gt;=2,1,0)</f>
        <v>0</v>
      </c>
      <c r="U1062" s="14">
        <f t="shared" ref="U1062:U1066" si="1109">IF(G1062&lt;=-2,1,0)</f>
        <v>0</v>
      </c>
      <c r="AC1062" s="14">
        <f t="shared" si="1101"/>
        <v>0</v>
      </c>
    </row>
    <row r="1063" spans="7:29" x14ac:dyDescent="0.15">
      <c r="G1063" s="14"/>
      <c r="H1063" s="15"/>
      <c r="I1063" s="14"/>
      <c r="J1063" s="14"/>
      <c r="K1063" s="14"/>
      <c r="L1063" s="7"/>
      <c r="M1063" s="7"/>
      <c r="N1063" s="14"/>
      <c r="O1063" s="14"/>
      <c r="P1063" s="14"/>
      <c r="Q1063" s="14"/>
      <c r="R1063" s="14"/>
      <c r="S1063" s="14"/>
      <c r="T1063" s="14"/>
      <c r="U1063" s="14"/>
      <c r="AC1063" s="14"/>
    </row>
    <row r="1064" spans="7:29" x14ac:dyDescent="0.15">
      <c r="G1064" s="14"/>
      <c r="H1064" s="15"/>
      <c r="I1064" s="14"/>
      <c r="J1064" s="14"/>
      <c r="K1064" s="14"/>
      <c r="N1064" s="14"/>
      <c r="O1064" s="14"/>
      <c r="P1064" s="14"/>
      <c r="Q1064" s="14"/>
      <c r="R1064" s="14">
        <f t="shared" si="1106"/>
        <v>0</v>
      </c>
      <c r="S1064" s="14">
        <f t="shared" si="1107"/>
        <v>0</v>
      </c>
      <c r="T1064" s="14">
        <f t="shared" si="1108"/>
        <v>0</v>
      </c>
      <c r="U1064" s="14">
        <f t="shared" si="1109"/>
        <v>0</v>
      </c>
      <c r="AC1064" s="14">
        <f t="shared" si="1101"/>
        <v>0</v>
      </c>
    </row>
    <row r="1065" spans="7:29" x14ac:dyDescent="0.15">
      <c r="G1065" s="14"/>
      <c r="H1065" s="15"/>
      <c r="I1065" s="14"/>
      <c r="J1065" s="14"/>
      <c r="K1065" s="14"/>
      <c r="L1065" s="7"/>
      <c r="M1065" s="7"/>
      <c r="N1065" s="14"/>
      <c r="O1065" s="14"/>
      <c r="P1065" s="14"/>
      <c r="Q1065" s="14"/>
      <c r="R1065" s="14"/>
      <c r="S1065" s="14"/>
      <c r="T1065" s="14"/>
      <c r="U1065" s="14"/>
      <c r="AC1065" s="14"/>
    </row>
    <row r="1066" spans="7:29" x14ac:dyDescent="0.15">
      <c r="G1066" s="14"/>
      <c r="H1066" s="15"/>
      <c r="I1066" s="14"/>
      <c r="J1066" s="14"/>
      <c r="K1066" s="14"/>
      <c r="N1066" s="14"/>
      <c r="O1066" s="14"/>
      <c r="P1066" s="14"/>
      <c r="Q1066" s="14"/>
      <c r="R1066" s="14">
        <f t="shared" ref="R1066:R1070" si="1110">IF(G1066&gt;=0.4,1,0)</f>
        <v>0</v>
      </c>
      <c r="S1066" s="14">
        <f t="shared" si="1107"/>
        <v>0</v>
      </c>
      <c r="T1066" s="14">
        <f t="shared" si="1108"/>
        <v>0</v>
      </c>
      <c r="U1066" s="14">
        <f t="shared" si="1109"/>
        <v>0</v>
      </c>
      <c r="AC1066" s="14">
        <f t="shared" si="1101"/>
        <v>0</v>
      </c>
    </row>
    <row r="1067" spans="7:29" x14ac:dyDescent="0.15">
      <c r="G1067" s="14"/>
      <c r="H1067" s="15"/>
      <c r="I1067" s="14"/>
      <c r="J1067" s="14"/>
      <c r="K1067" s="14"/>
      <c r="L1067" s="7"/>
      <c r="M1067" s="7"/>
      <c r="N1067" s="14"/>
      <c r="O1067" s="14"/>
      <c r="P1067" s="14"/>
      <c r="Q1067" s="14"/>
      <c r="R1067" s="14"/>
      <c r="S1067" s="14"/>
      <c r="T1067" s="14"/>
      <c r="U1067" s="14"/>
      <c r="AC1067" s="14"/>
    </row>
    <row r="1068" spans="7:29" x14ac:dyDescent="0.15">
      <c r="G1068" s="14"/>
      <c r="H1068" s="15"/>
      <c r="I1068" s="14"/>
      <c r="J1068" s="14"/>
      <c r="K1068" s="14"/>
      <c r="N1068" s="14"/>
      <c r="O1068" s="14"/>
      <c r="P1068" s="14"/>
      <c r="Q1068" s="14"/>
      <c r="R1068" s="14">
        <f t="shared" si="1110"/>
        <v>0</v>
      </c>
      <c r="S1068" s="14">
        <f t="shared" ref="S1068:S1072" si="1111">IF(G1068&lt;-1,1,0)</f>
        <v>0</v>
      </c>
      <c r="T1068" s="14">
        <f t="shared" ref="T1068:T1072" si="1112">IF(G1068&gt;=2,1,0)</f>
        <v>0</v>
      </c>
      <c r="U1068" s="14">
        <f t="shared" ref="U1068:U1072" si="1113">IF(G1068&lt;=-2,1,0)</f>
        <v>0</v>
      </c>
      <c r="AC1068" s="14">
        <f t="shared" si="1101"/>
        <v>0</v>
      </c>
    </row>
    <row r="1069" spans="7:29" x14ac:dyDescent="0.15">
      <c r="G1069" s="14"/>
      <c r="H1069" s="15"/>
      <c r="I1069" s="14"/>
      <c r="J1069" s="14"/>
      <c r="K1069" s="14"/>
      <c r="L1069" s="7"/>
      <c r="M1069" s="7"/>
      <c r="N1069" s="14"/>
      <c r="O1069" s="14"/>
      <c r="P1069" s="14"/>
      <c r="Q1069" s="14"/>
      <c r="R1069" s="14"/>
      <c r="S1069" s="14"/>
      <c r="T1069" s="14"/>
      <c r="U1069" s="14"/>
      <c r="AC1069" s="14"/>
    </row>
    <row r="1070" spans="7:29" x14ac:dyDescent="0.15">
      <c r="G1070" s="14"/>
      <c r="H1070" s="15"/>
      <c r="I1070" s="14"/>
      <c r="J1070" s="14"/>
      <c r="K1070" s="14"/>
      <c r="N1070" s="14"/>
      <c r="O1070" s="14"/>
      <c r="P1070" s="14"/>
      <c r="Q1070" s="14"/>
      <c r="R1070" s="14">
        <f t="shared" si="1110"/>
        <v>0</v>
      </c>
      <c r="S1070" s="14">
        <f t="shared" si="1111"/>
        <v>0</v>
      </c>
      <c r="T1070" s="14">
        <f t="shared" si="1112"/>
        <v>0</v>
      </c>
      <c r="U1070" s="14">
        <f t="shared" si="1113"/>
        <v>0</v>
      </c>
      <c r="AC1070" s="14">
        <f t="shared" si="1101"/>
        <v>0</v>
      </c>
    </row>
    <row r="1071" spans="7:29" x14ac:dyDescent="0.15">
      <c r="G1071" s="14"/>
      <c r="H1071" s="15"/>
      <c r="I1071" s="14"/>
      <c r="J1071" s="14"/>
      <c r="K1071" s="14"/>
      <c r="L1071" s="7"/>
      <c r="M1071" s="7"/>
      <c r="N1071" s="14"/>
      <c r="O1071" s="14"/>
      <c r="P1071" s="14"/>
      <c r="Q1071" s="14"/>
      <c r="R1071" s="14"/>
      <c r="S1071" s="14"/>
      <c r="T1071" s="14"/>
      <c r="U1071" s="14"/>
      <c r="AC1071" s="14"/>
    </row>
    <row r="1072" spans="7:29" x14ac:dyDescent="0.15">
      <c r="G1072" s="14"/>
      <c r="H1072" s="15"/>
      <c r="I1072" s="14"/>
      <c r="J1072" s="14"/>
      <c r="K1072" s="14"/>
      <c r="N1072" s="14"/>
      <c r="O1072" s="14"/>
      <c r="P1072" s="14"/>
      <c r="Q1072" s="14"/>
      <c r="R1072" s="14">
        <f t="shared" ref="R1072:R1076" si="1114">IF(G1072&gt;=0.4,1,0)</f>
        <v>0</v>
      </c>
      <c r="S1072" s="14">
        <f t="shared" si="1111"/>
        <v>0</v>
      </c>
      <c r="T1072" s="14">
        <f t="shared" si="1112"/>
        <v>0</v>
      </c>
      <c r="U1072" s="14">
        <f t="shared" si="1113"/>
        <v>0</v>
      </c>
      <c r="AC1072" s="14">
        <f t="shared" si="1101"/>
        <v>0</v>
      </c>
    </row>
    <row r="1073" spans="7:29" x14ac:dyDescent="0.15">
      <c r="G1073" s="14"/>
      <c r="H1073" s="15"/>
      <c r="I1073" s="14"/>
      <c r="J1073" s="14"/>
      <c r="K1073" s="14"/>
      <c r="L1073" s="7"/>
      <c r="M1073" s="7"/>
      <c r="N1073" s="14"/>
      <c r="O1073" s="14"/>
      <c r="P1073" s="14"/>
      <c r="Q1073" s="14"/>
      <c r="R1073" s="14"/>
      <c r="S1073" s="14"/>
      <c r="T1073" s="14"/>
      <c r="U1073" s="14"/>
      <c r="AC1073" s="14"/>
    </row>
    <row r="1074" spans="7:29" x14ac:dyDescent="0.15">
      <c r="G1074" s="14"/>
      <c r="H1074" s="15"/>
      <c r="I1074" s="14"/>
      <c r="J1074" s="14"/>
      <c r="K1074" s="14"/>
      <c r="N1074" s="14"/>
      <c r="O1074" s="14"/>
      <c r="P1074" s="14"/>
      <c r="Q1074" s="14"/>
      <c r="R1074" s="14">
        <f t="shared" si="1114"/>
        <v>0</v>
      </c>
      <c r="S1074" s="14">
        <f t="shared" ref="S1074:S1078" si="1115">IF(G1074&lt;-1,1,0)</f>
        <v>0</v>
      </c>
      <c r="T1074" s="14">
        <f t="shared" ref="T1074:T1078" si="1116">IF(G1074&gt;=2,1,0)</f>
        <v>0</v>
      </c>
      <c r="U1074" s="14">
        <f t="shared" ref="U1074:U1078" si="1117">IF(G1074&lt;=-2,1,0)</f>
        <v>0</v>
      </c>
      <c r="AC1074" s="14">
        <f t="shared" si="1101"/>
        <v>0</v>
      </c>
    </row>
    <row r="1075" spans="7:29" x14ac:dyDescent="0.15">
      <c r="G1075" s="14"/>
      <c r="H1075" s="15"/>
      <c r="I1075" s="14"/>
      <c r="J1075" s="14"/>
      <c r="K1075" s="14"/>
      <c r="L1075" s="7"/>
      <c r="M1075" s="7"/>
      <c r="N1075" s="14"/>
      <c r="O1075" s="14"/>
      <c r="P1075" s="14"/>
      <c r="Q1075" s="14"/>
      <c r="R1075" s="14"/>
      <c r="S1075" s="14"/>
      <c r="T1075" s="14"/>
      <c r="U1075" s="14"/>
      <c r="AC1075" s="14"/>
    </row>
    <row r="1076" spans="7:29" x14ac:dyDescent="0.15">
      <c r="G1076" s="14"/>
      <c r="H1076" s="15"/>
      <c r="I1076" s="14"/>
      <c r="J1076" s="14"/>
      <c r="K1076" s="14"/>
      <c r="N1076" s="14"/>
      <c r="O1076" s="14"/>
      <c r="P1076" s="14"/>
      <c r="Q1076" s="14"/>
      <c r="R1076" s="14">
        <f t="shared" si="1114"/>
        <v>0</v>
      </c>
      <c r="S1076" s="14">
        <f t="shared" si="1115"/>
        <v>0</v>
      </c>
      <c r="T1076" s="14">
        <f t="shared" si="1116"/>
        <v>0</v>
      </c>
      <c r="U1076" s="14">
        <f t="shared" si="1117"/>
        <v>0</v>
      </c>
      <c r="AC1076" s="14">
        <f t="shared" si="1101"/>
        <v>0</v>
      </c>
    </row>
    <row r="1077" spans="7:29" x14ac:dyDescent="0.15">
      <c r="G1077" s="14"/>
      <c r="H1077" s="15"/>
      <c r="I1077" s="14"/>
      <c r="J1077" s="14"/>
      <c r="K1077" s="14"/>
      <c r="L1077" s="7"/>
      <c r="M1077" s="7"/>
      <c r="N1077" s="14"/>
      <c r="O1077" s="14"/>
      <c r="P1077" s="14"/>
      <c r="Q1077" s="14"/>
      <c r="R1077" s="14"/>
      <c r="S1077" s="14"/>
      <c r="T1077" s="14"/>
      <c r="U1077" s="14"/>
      <c r="AC1077" s="14"/>
    </row>
    <row r="1078" spans="7:29" x14ac:dyDescent="0.15">
      <c r="G1078" s="14"/>
      <c r="H1078" s="15"/>
      <c r="I1078" s="14"/>
      <c r="J1078" s="14"/>
      <c r="K1078" s="14"/>
      <c r="N1078" s="14"/>
      <c r="O1078" s="14"/>
      <c r="P1078" s="14"/>
      <c r="Q1078" s="14"/>
      <c r="R1078" s="14">
        <f t="shared" ref="R1078:R1082" si="1118">IF(G1078&gt;=0.4,1,0)</f>
        <v>0</v>
      </c>
      <c r="S1078" s="14">
        <f t="shared" si="1115"/>
        <v>0</v>
      </c>
      <c r="T1078" s="14">
        <f t="shared" si="1116"/>
        <v>0</v>
      </c>
      <c r="U1078" s="14">
        <f t="shared" si="1117"/>
        <v>0</v>
      </c>
      <c r="AC1078" s="14">
        <f t="shared" si="1101"/>
        <v>0</v>
      </c>
    </row>
    <row r="1079" spans="7:29" x14ac:dyDescent="0.15">
      <c r="G1079" s="14"/>
      <c r="H1079" s="15"/>
      <c r="I1079" s="14"/>
      <c r="J1079" s="14"/>
      <c r="K1079" s="14"/>
      <c r="L1079" s="7"/>
      <c r="M1079" s="7"/>
      <c r="N1079" s="14"/>
      <c r="O1079" s="14"/>
      <c r="P1079" s="14"/>
      <c r="Q1079" s="14"/>
      <c r="R1079" s="14"/>
      <c r="S1079" s="14"/>
      <c r="T1079" s="14"/>
      <c r="U1079" s="14"/>
      <c r="AC1079" s="14"/>
    </row>
    <row r="1080" spans="7:29" x14ac:dyDescent="0.15">
      <c r="G1080" s="14"/>
      <c r="H1080" s="15"/>
      <c r="I1080" s="14"/>
      <c r="J1080" s="14"/>
      <c r="K1080" s="14"/>
      <c r="N1080" s="14"/>
      <c r="O1080" s="14"/>
      <c r="P1080" s="14"/>
      <c r="Q1080" s="14"/>
      <c r="R1080" s="14">
        <f t="shared" si="1118"/>
        <v>0</v>
      </c>
      <c r="S1080" s="14">
        <f t="shared" ref="S1080:S1084" si="1119">IF(G1080&lt;-1,1,0)</f>
        <v>0</v>
      </c>
      <c r="T1080" s="14">
        <f t="shared" ref="T1080:T1084" si="1120">IF(G1080&gt;=2,1,0)</f>
        <v>0</v>
      </c>
      <c r="U1080" s="14">
        <f t="shared" ref="U1080:U1084" si="1121">IF(G1080&lt;=-2,1,0)</f>
        <v>0</v>
      </c>
      <c r="AC1080" s="14">
        <f t="shared" si="1101"/>
        <v>0</v>
      </c>
    </row>
    <row r="1081" spans="7:29" x14ac:dyDescent="0.15">
      <c r="G1081" s="14"/>
      <c r="H1081" s="15"/>
      <c r="I1081" s="14"/>
      <c r="J1081" s="14"/>
      <c r="K1081" s="14"/>
      <c r="L1081" s="7"/>
      <c r="M1081" s="7"/>
      <c r="N1081" s="14"/>
      <c r="O1081" s="14"/>
      <c r="P1081" s="14"/>
      <c r="Q1081" s="14"/>
      <c r="R1081" s="14"/>
      <c r="S1081" s="14"/>
      <c r="T1081" s="14"/>
      <c r="U1081" s="14"/>
      <c r="AC1081" s="14"/>
    </row>
    <row r="1082" spans="7:29" x14ac:dyDescent="0.15">
      <c r="G1082" s="14"/>
      <c r="H1082" s="15"/>
      <c r="I1082" s="14"/>
      <c r="J1082" s="14"/>
      <c r="K1082" s="14"/>
      <c r="N1082" s="14"/>
      <c r="O1082" s="14"/>
      <c r="P1082" s="14"/>
      <c r="Q1082" s="14"/>
      <c r="R1082" s="14">
        <f t="shared" si="1118"/>
        <v>0</v>
      </c>
      <c r="S1082" s="14">
        <f t="shared" si="1119"/>
        <v>0</v>
      </c>
      <c r="T1082" s="14">
        <f t="shared" si="1120"/>
        <v>0</v>
      </c>
      <c r="U1082" s="14">
        <f t="shared" si="1121"/>
        <v>0</v>
      </c>
      <c r="AC1082" s="14">
        <f t="shared" si="1101"/>
        <v>0</v>
      </c>
    </row>
    <row r="1083" spans="7:29" x14ac:dyDescent="0.15">
      <c r="G1083" s="14"/>
      <c r="H1083" s="15"/>
      <c r="I1083" s="14"/>
      <c r="J1083" s="14"/>
      <c r="K1083" s="14"/>
      <c r="L1083" s="7"/>
      <c r="M1083" s="7"/>
      <c r="N1083" s="14"/>
      <c r="O1083" s="14"/>
      <c r="P1083" s="14"/>
      <c r="Q1083" s="14"/>
      <c r="R1083" s="14"/>
      <c r="S1083" s="14"/>
      <c r="T1083" s="14"/>
      <c r="U1083" s="14"/>
      <c r="AC1083" s="14"/>
    </row>
    <row r="1084" spans="7:29" x14ac:dyDescent="0.15">
      <c r="G1084" s="14"/>
      <c r="H1084" s="15"/>
      <c r="I1084" s="14"/>
      <c r="J1084" s="14"/>
      <c r="K1084" s="14"/>
      <c r="N1084" s="14"/>
      <c r="O1084" s="14"/>
      <c r="P1084" s="14"/>
      <c r="Q1084" s="14"/>
      <c r="R1084" s="14">
        <f t="shared" ref="R1084:R1088" si="1122">IF(G1084&gt;=0.4,1,0)</f>
        <v>0</v>
      </c>
      <c r="S1084" s="14">
        <f t="shared" si="1119"/>
        <v>0</v>
      </c>
      <c r="T1084" s="14">
        <f t="shared" si="1120"/>
        <v>0</v>
      </c>
      <c r="U1084" s="14">
        <f t="shared" si="1121"/>
        <v>0</v>
      </c>
      <c r="AC1084" s="14">
        <f t="shared" si="1101"/>
        <v>0</v>
      </c>
    </row>
    <row r="1085" spans="7:29" x14ac:dyDescent="0.15">
      <c r="G1085" s="14"/>
      <c r="H1085" s="15"/>
      <c r="I1085" s="14"/>
      <c r="J1085" s="14"/>
      <c r="K1085" s="14"/>
      <c r="L1085" s="7"/>
      <c r="M1085" s="7"/>
      <c r="N1085" s="14"/>
      <c r="O1085" s="14"/>
      <c r="P1085" s="14"/>
      <c r="Q1085" s="14"/>
      <c r="R1085" s="14"/>
      <c r="S1085" s="14"/>
      <c r="T1085" s="14"/>
      <c r="U1085" s="14"/>
      <c r="AC1085" s="14"/>
    </row>
    <row r="1086" spans="7:29" x14ac:dyDescent="0.15">
      <c r="G1086" s="14"/>
      <c r="H1086" s="15"/>
      <c r="I1086" s="14"/>
      <c r="J1086" s="14"/>
      <c r="K1086" s="14"/>
      <c r="N1086" s="14"/>
      <c r="O1086" s="14"/>
      <c r="P1086" s="14"/>
      <c r="Q1086" s="14"/>
      <c r="R1086" s="14">
        <f t="shared" si="1122"/>
        <v>0</v>
      </c>
      <c r="S1086" s="14">
        <f t="shared" ref="S1086:S1090" si="1123">IF(G1086&lt;-1,1,0)</f>
        <v>0</v>
      </c>
      <c r="T1086" s="14">
        <f t="shared" ref="T1086:T1090" si="1124">IF(G1086&gt;=2,1,0)</f>
        <v>0</v>
      </c>
      <c r="U1086" s="14">
        <f t="shared" ref="U1086:U1090" si="1125">IF(G1086&lt;=-2,1,0)</f>
        <v>0</v>
      </c>
      <c r="AC1086" s="14">
        <f t="shared" si="1101"/>
        <v>0</v>
      </c>
    </row>
    <row r="1087" spans="7:29" x14ac:dyDescent="0.15">
      <c r="G1087" s="14"/>
      <c r="H1087" s="15"/>
      <c r="I1087" s="14"/>
      <c r="J1087" s="14"/>
      <c r="K1087" s="14"/>
      <c r="L1087" s="7"/>
      <c r="M1087" s="7"/>
      <c r="N1087" s="14"/>
      <c r="O1087" s="14"/>
      <c r="P1087" s="14"/>
      <c r="Q1087" s="14"/>
      <c r="R1087" s="14"/>
      <c r="S1087" s="14"/>
      <c r="T1087" s="14"/>
      <c r="U1087" s="14"/>
      <c r="AC1087" s="14"/>
    </row>
    <row r="1088" spans="7:29" x14ac:dyDescent="0.15">
      <c r="G1088" s="14"/>
      <c r="H1088" s="15"/>
      <c r="I1088" s="14"/>
      <c r="J1088" s="14"/>
      <c r="K1088" s="14"/>
      <c r="N1088" s="14"/>
      <c r="O1088" s="14"/>
      <c r="P1088" s="14"/>
      <c r="Q1088" s="14"/>
      <c r="R1088" s="14">
        <f t="shared" si="1122"/>
        <v>0</v>
      </c>
      <c r="S1088" s="14">
        <f t="shared" si="1123"/>
        <v>0</v>
      </c>
      <c r="T1088" s="14">
        <f t="shared" si="1124"/>
        <v>0</v>
      </c>
      <c r="U1088" s="14">
        <f t="shared" si="1125"/>
        <v>0</v>
      </c>
      <c r="AC1088" s="14">
        <f t="shared" si="1101"/>
        <v>0</v>
      </c>
    </row>
    <row r="1089" spans="7:29" x14ac:dyDescent="0.15">
      <c r="G1089" s="14"/>
      <c r="H1089" s="15"/>
      <c r="I1089" s="14"/>
      <c r="J1089" s="14"/>
      <c r="K1089" s="14"/>
      <c r="L1089" s="7"/>
      <c r="M1089" s="7"/>
      <c r="N1089" s="14"/>
      <c r="O1089" s="14"/>
      <c r="P1089" s="14"/>
      <c r="Q1089" s="14"/>
      <c r="R1089" s="14"/>
      <c r="S1089" s="14"/>
      <c r="T1089" s="14"/>
      <c r="U1089" s="14"/>
      <c r="AC1089" s="14"/>
    </row>
    <row r="1090" spans="7:29" x14ac:dyDescent="0.15">
      <c r="G1090" s="14"/>
      <c r="H1090" s="15"/>
      <c r="I1090" s="14"/>
      <c r="J1090" s="14"/>
      <c r="K1090" s="14"/>
      <c r="N1090" s="14"/>
      <c r="O1090" s="14"/>
      <c r="P1090" s="14"/>
      <c r="Q1090" s="14"/>
      <c r="R1090" s="14">
        <f t="shared" ref="R1090:R1094" si="1126">IF(G1090&gt;=0.4,1,0)</f>
        <v>0</v>
      </c>
      <c r="S1090" s="14">
        <f t="shared" si="1123"/>
        <v>0</v>
      </c>
      <c r="T1090" s="14">
        <f t="shared" si="1124"/>
        <v>0</v>
      </c>
      <c r="U1090" s="14">
        <f t="shared" si="1125"/>
        <v>0</v>
      </c>
      <c r="AC1090" s="14">
        <f t="shared" si="1101"/>
        <v>0</v>
      </c>
    </row>
    <row r="1091" spans="7:29" x14ac:dyDescent="0.15">
      <c r="G1091" s="14"/>
      <c r="H1091" s="15"/>
      <c r="I1091" s="14"/>
      <c r="J1091" s="14"/>
      <c r="K1091" s="14"/>
      <c r="L1091" s="7"/>
      <c r="M1091" s="7"/>
      <c r="N1091" s="14"/>
      <c r="O1091" s="14"/>
      <c r="P1091" s="14"/>
      <c r="Q1091" s="14"/>
      <c r="R1091" s="14"/>
      <c r="S1091" s="14"/>
      <c r="T1091" s="14"/>
      <c r="U1091" s="14"/>
      <c r="AC1091" s="14"/>
    </row>
    <row r="1092" spans="7:29" x14ac:dyDescent="0.15">
      <c r="G1092" s="14"/>
      <c r="H1092" s="15"/>
      <c r="I1092" s="14"/>
      <c r="J1092" s="14"/>
      <c r="K1092" s="14"/>
      <c r="N1092" s="14"/>
      <c r="O1092" s="14"/>
      <c r="P1092" s="14"/>
      <c r="Q1092" s="14"/>
      <c r="R1092" s="14">
        <f t="shared" si="1126"/>
        <v>0</v>
      </c>
      <c r="S1092" s="14">
        <f t="shared" ref="S1092:S1096" si="1127">IF(G1092&lt;-1,1,0)</f>
        <v>0</v>
      </c>
      <c r="T1092" s="14">
        <f t="shared" ref="T1092:T1096" si="1128">IF(G1092&gt;=2,1,0)</f>
        <v>0</v>
      </c>
      <c r="U1092" s="14">
        <f t="shared" ref="U1092:U1096" si="1129">IF(G1092&lt;=-2,1,0)</f>
        <v>0</v>
      </c>
      <c r="AC1092" s="14">
        <f t="shared" si="1101"/>
        <v>0</v>
      </c>
    </row>
    <row r="1093" spans="7:29" x14ac:dyDescent="0.15">
      <c r="G1093" s="14"/>
      <c r="H1093" s="15"/>
      <c r="I1093" s="14"/>
      <c r="J1093" s="14"/>
      <c r="K1093" s="14"/>
      <c r="L1093" s="7"/>
      <c r="M1093" s="7"/>
      <c r="N1093" s="14"/>
      <c r="O1093" s="14"/>
      <c r="P1093" s="14"/>
      <c r="Q1093" s="14"/>
      <c r="R1093" s="14"/>
      <c r="S1093" s="14"/>
      <c r="T1093" s="14"/>
      <c r="U1093" s="14"/>
      <c r="AC1093" s="14"/>
    </row>
    <row r="1094" spans="7:29" x14ac:dyDescent="0.15">
      <c r="G1094" s="14"/>
      <c r="H1094" s="15"/>
      <c r="I1094" s="14"/>
      <c r="J1094" s="14"/>
      <c r="K1094" s="14"/>
      <c r="N1094" s="14"/>
      <c r="O1094" s="14"/>
      <c r="P1094" s="14"/>
      <c r="Q1094" s="14"/>
      <c r="R1094" s="14">
        <f t="shared" si="1126"/>
        <v>0</v>
      </c>
      <c r="S1094" s="14">
        <f t="shared" si="1127"/>
        <v>0</v>
      </c>
      <c r="T1094" s="14">
        <f t="shared" si="1128"/>
        <v>0</v>
      </c>
      <c r="U1094" s="14">
        <f t="shared" si="1129"/>
        <v>0</v>
      </c>
      <c r="AC1094" s="14">
        <f t="shared" si="1101"/>
        <v>0</v>
      </c>
    </row>
    <row r="1095" spans="7:29" x14ac:dyDescent="0.15">
      <c r="G1095" s="14"/>
      <c r="H1095" s="15"/>
      <c r="I1095" s="14"/>
      <c r="J1095" s="14"/>
      <c r="K1095" s="14"/>
      <c r="L1095" s="7"/>
      <c r="M1095" s="7"/>
      <c r="N1095" s="14"/>
      <c r="O1095" s="14"/>
      <c r="P1095" s="14"/>
      <c r="Q1095" s="14"/>
      <c r="R1095" s="14"/>
      <c r="S1095" s="14"/>
      <c r="T1095" s="14"/>
      <c r="U1095" s="14"/>
      <c r="AC1095" s="14"/>
    </row>
    <row r="1096" spans="7:29" x14ac:dyDescent="0.15">
      <c r="G1096" s="14"/>
      <c r="H1096" s="15"/>
      <c r="I1096" s="14"/>
      <c r="J1096" s="14"/>
      <c r="K1096" s="14"/>
      <c r="N1096" s="14"/>
      <c r="O1096" s="14"/>
      <c r="P1096" s="14"/>
      <c r="Q1096" s="14"/>
      <c r="R1096" s="14">
        <f t="shared" ref="R1096:R1100" si="1130">IF(G1096&gt;=0.4,1,0)</f>
        <v>0</v>
      </c>
      <c r="S1096" s="14">
        <f t="shared" si="1127"/>
        <v>0</v>
      </c>
      <c r="T1096" s="14">
        <f t="shared" si="1128"/>
        <v>0</v>
      </c>
      <c r="U1096" s="14">
        <f t="shared" si="1129"/>
        <v>0</v>
      </c>
      <c r="AC1096" s="14">
        <f t="shared" si="1101"/>
        <v>0</v>
      </c>
    </row>
    <row r="1097" spans="7:29" x14ac:dyDescent="0.15">
      <c r="G1097" s="14"/>
      <c r="H1097" s="15"/>
      <c r="I1097" s="14"/>
      <c r="J1097" s="14"/>
      <c r="K1097" s="14"/>
      <c r="L1097" s="7"/>
      <c r="M1097" s="7"/>
      <c r="N1097" s="14"/>
      <c r="O1097" s="14"/>
      <c r="P1097" s="14"/>
      <c r="Q1097" s="14"/>
      <c r="R1097" s="14"/>
      <c r="S1097" s="14"/>
      <c r="T1097" s="14"/>
      <c r="U1097" s="14"/>
      <c r="AC1097" s="14"/>
    </row>
    <row r="1098" spans="7:29" x14ac:dyDescent="0.15">
      <c r="G1098" s="14"/>
      <c r="H1098" s="15"/>
      <c r="I1098" s="14"/>
      <c r="J1098" s="14"/>
      <c r="K1098" s="14"/>
      <c r="N1098" s="14"/>
      <c r="O1098" s="14"/>
      <c r="P1098" s="14"/>
      <c r="Q1098" s="14"/>
      <c r="R1098" s="14">
        <f t="shared" si="1130"/>
        <v>0</v>
      </c>
      <c r="S1098" s="14">
        <f t="shared" ref="S1098:S1102" si="1131">IF(G1098&lt;-1,1,0)</f>
        <v>0</v>
      </c>
      <c r="T1098" s="14">
        <f t="shared" ref="T1098:T1102" si="1132">IF(G1098&gt;=2,1,0)</f>
        <v>0</v>
      </c>
      <c r="U1098" s="14">
        <f t="shared" ref="U1098:U1102" si="1133">IF(G1098&lt;=-2,1,0)</f>
        <v>0</v>
      </c>
      <c r="AC1098" s="14">
        <f t="shared" si="1101"/>
        <v>0</v>
      </c>
    </row>
    <row r="1099" spans="7:29" x14ac:dyDescent="0.15">
      <c r="G1099" s="14"/>
      <c r="H1099" s="15"/>
      <c r="I1099" s="14"/>
      <c r="J1099" s="14"/>
      <c r="K1099" s="14"/>
      <c r="L1099" s="7"/>
      <c r="M1099" s="7"/>
      <c r="N1099" s="14"/>
      <c r="O1099" s="14"/>
      <c r="P1099" s="14"/>
      <c r="Q1099" s="14"/>
      <c r="R1099" s="14"/>
      <c r="S1099" s="14"/>
      <c r="T1099" s="14"/>
      <c r="U1099" s="14"/>
      <c r="AC1099" s="14"/>
    </row>
    <row r="1100" spans="7:29" x14ac:dyDescent="0.15">
      <c r="G1100" s="14"/>
      <c r="H1100" s="15"/>
      <c r="I1100" s="14"/>
      <c r="J1100" s="14"/>
      <c r="K1100" s="14"/>
      <c r="N1100" s="14"/>
      <c r="O1100" s="14"/>
      <c r="P1100" s="14"/>
      <c r="Q1100" s="14"/>
      <c r="R1100" s="14">
        <f t="shared" si="1130"/>
        <v>0</v>
      </c>
      <c r="S1100" s="14">
        <f t="shared" si="1131"/>
        <v>0</v>
      </c>
      <c r="T1100" s="14">
        <f t="shared" si="1132"/>
        <v>0</v>
      </c>
      <c r="U1100" s="14">
        <f t="shared" si="1133"/>
        <v>0</v>
      </c>
      <c r="AC1100" s="14">
        <f t="shared" si="1101"/>
        <v>0</v>
      </c>
    </row>
    <row r="1101" spans="7:29" x14ac:dyDescent="0.15">
      <c r="G1101" s="14"/>
      <c r="H1101" s="15"/>
      <c r="I1101" s="14"/>
      <c r="J1101" s="14"/>
      <c r="K1101" s="14"/>
      <c r="L1101" s="7"/>
      <c r="M1101" s="7"/>
      <c r="N1101" s="14"/>
      <c r="O1101" s="14"/>
      <c r="P1101" s="14"/>
      <c r="Q1101" s="14"/>
      <c r="R1101" s="14"/>
      <c r="S1101" s="14"/>
      <c r="T1101" s="14"/>
      <c r="U1101" s="14"/>
      <c r="AC1101" s="14"/>
    </row>
    <row r="1102" spans="7:29" x14ac:dyDescent="0.15">
      <c r="G1102" s="14"/>
      <c r="H1102" s="15"/>
      <c r="I1102" s="14"/>
      <c r="J1102" s="14"/>
      <c r="K1102" s="14"/>
      <c r="N1102" s="14"/>
      <c r="O1102" s="14"/>
      <c r="P1102" s="14"/>
      <c r="Q1102" s="14"/>
      <c r="R1102" s="14">
        <f t="shared" ref="R1102:R1106" si="1134">IF(G1102&gt;=0.4,1,0)</f>
        <v>0</v>
      </c>
      <c r="S1102" s="14">
        <f t="shared" si="1131"/>
        <v>0</v>
      </c>
      <c r="T1102" s="14">
        <f t="shared" si="1132"/>
        <v>0</v>
      </c>
      <c r="U1102" s="14">
        <f t="shared" si="1133"/>
        <v>0</v>
      </c>
      <c r="AC1102" s="14">
        <f t="shared" si="1101"/>
        <v>0</v>
      </c>
    </row>
    <row r="1103" spans="7:29" x14ac:dyDescent="0.15">
      <c r="G1103" s="14"/>
      <c r="H1103" s="15"/>
      <c r="I1103" s="14"/>
      <c r="J1103" s="14"/>
      <c r="K1103" s="14"/>
      <c r="L1103" s="7"/>
      <c r="M1103" s="7"/>
      <c r="N1103" s="14"/>
      <c r="O1103" s="14"/>
      <c r="P1103" s="14"/>
      <c r="Q1103" s="14"/>
      <c r="R1103" s="14"/>
      <c r="S1103" s="14"/>
      <c r="T1103" s="14"/>
      <c r="U1103" s="14"/>
      <c r="AC1103" s="14"/>
    </row>
    <row r="1104" spans="7:29" x14ac:dyDescent="0.15">
      <c r="G1104" s="14"/>
      <c r="H1104" s="15"/>
      <c r="I1104" s="14"/>
      <c r="J1104" s="14"/>
      <c r="K1104" s="14"/>
      <c r="N1104" s="14"/>
      <c r="O1104" s="14"/>
      <c r="P1104" s="14"/>
      <c r="Q1104" s="14"/>
      <c r="R1104" s="14">
        <f t="shared" si="1134"/>
        <v>0</v>
      </c>
      <c r="S1104" s="14">
        <f t="shared" ref="S1104:S1108" si="1135">IF(G1104&lt;-1,1,0)</f>
        <v>0</v>
      </c>
      <c r="T1104" s="14">
        <f t="shared" ref="T1104:T1108" si="1136">IF(G1104&gt;=2,1,0)</f>
        <v>0</v>
      </c>
      <c r="U1104" s="14">
        <f t="shared" ref="U1104:U1108" si="1137">IF(G1104&lt;=-2,1,0)</f>
        <v>0</v>
      </c>
      <c r="AC1104" s="14">
        <f t="shared" si="1101"/>
        <v>0</v>
      </c>
    </row>
    <row r="1105" spans="7:29" x14ac:dyDescent="0.15">
      <c r="G1105" s="14"/>
      <c r="H1105" s="15"/>
      <c r="I1105" s="14"/>
      <c r="J1105" s="14"/>
      <c r="K1105" s="14"/>
      <c r="L1105" s="7"/>
      <c r="M1105" s="7"/>
      <c r="N1105" s="14"/>
      <c r="O1105" s="14"/>
      <c r="P1105" s="14"/>
      <c r="Q1105" s="14"/>
      <c r="R1105" s="14"/>
      <c r="S1105" s="14"/>
      <c r="T1105" s="14"/>
      <c r="U1105" s="14"/>
      <c r="AC1105" s="14"/>
    </row>
    <row r="1106" spans="7:29" x14ac:dyDescent="0.15">
      <c r="G1106" s="14"/>
      <c r="H1106" s="15"/>
      <c r="I1106" s="14"/>
      <c r="J1106" s="14"/>
      <c r="K1106" s="14"/>
      <c r="N1106" s="14"/>
      <c r="O1106" s="14"/>
      <c r="P1106" s="14"/>
      <c r="Q1106" s="14"/>
      <c r="R1106" s="14">
        <f t="shared" si="1134"/>
        <v>0</v>
      </c>
      <c r="S1106" s="14">
        <f t="shared" si="1135"/>
        <v>0</v>
      </c>
      <c r="T1106" s="14">
        <f t="shared" si="1136"/>
        <v>0</v>
      </c>
      <c r="U1106" s="14">
        <f t="shared" si="1137"/>
        <v>0</v>
      </c>
      <c r="AC1106" s="14">
        <f t="shared" si="1101"/>
        <v>0</v>
      </c>
    </row>
    <row r="1107" spans="7:29" x14ac:dyDescent="0.15">
      <c r="G1107" s="14"/>
      <c r="H1107" s="15"/>
      <c r="I1107" s="14"/>
      <c r="J1107" s="14"/>
      <c r="K1107" s="14"/>
      <c r="L1107" s="7"/>
      <c r="M1107" s="7"/>
      <c r="N1107" s="14"/>
      <c r="O1107" s="14"/>
      <c r="P1107" s="14"/>
      <c r="Q1107" s="14"/>
      <c r="R1107" s="14"/>
      <c r="S1107" s="14"/>
      <c r="T1107" s="14"/>
      <c r="U1107" s="14"/>
      <c r="AC1107" s="14"/>
    </row>
    <row r="1108" spans="7:29" x14ac:dyDescent="0.15">
      <c r="G1108" s="14"/>
      <c r="H1108" s="15"/>
      <c r="I1108" s="14"/>
      <c r="J1108" s="14"/>
      <c r="K1108" s="14"/>
      <c r="N1108" s="14"/>
      <c r="O1108" s="14"/>
      <c r="P1108" s="14"/>
      <c r="Q1108" s="14"/>
      <c r="R1108" s="14">
        <f t="shared" ref="R1108:R1112" si="1138">IF(G1108&gt;=0.4,1,0)</f>
        <v>0</v>
      </c>
      <c r="S1108" s="14">
        <f t="shared" si="1135"/>
        <v>0</v>
      </c>
      <c r="T1108" s="14">
        <f t="shared" si="1136"/>
        <v>0</v>
      </c>
      <c r="U1108" s="14">
        <f t="shared" si="1137"/>
        <v>0</v>
      </c>
      <c r="AC1108" s="14">
        <f t="shared" si="1101"/>
        <v>0</v>
      </c>
    </row>
    <row r="1109" spans="7:29" x14ac:dyDescent="0.15">
      <c r="G1109" s="14"/>
      <c r="H1109" s="15"/>
      <c r="I1109" s="14"/>
      <c r="J1109" s="14"/>
      <c r="K1109" s="14"/>
      <c r="L1109" s="7"/>
      <c r="M1109" s="7"/>
      <c r="N1109" s="14"/>
      <c r="O1109" s="14"/>
      <c r="P1109" s="14"/>
      <c r="Q1109" s="14"/>
      <c r="R1109" s="14"/>
      <c r="S1109" s="14"/>
      <c r="T1109" s="14"/>
      <c r="U1109" s="14"/>
      <c r="AC1109" s="14"/>
    </row>
    <row r="1110" spans="7:29" x14ac:dyDescent="0.15">
      <c r="G1110" s="14"/>
      <c r="H1110" s="15"/>
      <c r="I1110" s="14"/>
      <c r="J1110" s="14"/>
      <c r="K1110" s="14"/>
      <c r="N1110" s="14"/>
      <c r="O1110" s="14"/>
      <c r="P1110" s="14"/>
      <c r="Q1110" s="14"/>
      <c r="R1110" s="14">
        <f t="shared" si="1138"/>
        <v>0</v>
      </c>
      <c r="S1110" s="14">
        <f t="shared" ref="S1110:S1114" si="1139">IF(G1110&lt;-1,1,0)</f>
        <v>0</v>
      </c>
      <c r="T1110" s="14">
        <f t="shared" ref="T1110:T1114" si="1140">IF(G1110&gt;=2,1,0)</f>
        <v>0</v>
      </c>
      <c r="U1110" s="14">
        <f t="shared" ref="U1110:U1114" si="1141">IF(G1110&lt;=-2,1,0)</f>
        <v>0</v>
      </c>
      <c r="AC1110" s="14">
        <f t="shared" si="1101"/>
        <v>0</v>
      </c>
    </row>
    <row r="1111" spans="7:29" x14ac:dyDescent="0.15">
      <c r="G1111" s="14"/>
      <c r="H1111" s="15"/>
      <c r="I1111" s="14"/>
      <c r="J1111" s="14"/>
      <c r="K1111" s="14"/>
      <c r="L1111" s="7"/>
      <c r="M1111" s="7"/>
      <c r="N1111" s="14"/>
      <c r="O1111" s="14"/>
      <c r="P1111" s="14"/>
      <c r="Q1111" s="14"/>
      <c r="R1111" s="14"/>
      <c r="S1111" s="14"/>
      <c r="T1111" s="14"/>
      <c r="U1111" s="14"/>
      <c r="AC1111" s="14"/>
    </row>
    <row r="1112" spans="7:29" x14ac:dyDescent="0.15">
      <c r="G1112" s="14"/>
      <c r="H1112" s="15"/>
      <c r="I1112" s="14"/>
      <c r="J1112" s="14"/>
      <c r="K1112" s="14"/>
      <c r="N1112" s="14"/>
      <c r="O1112" s="14"/>
      <c r="P1112" s="14"/>
      <c r="Q1112" s="14"/>
      <c r="R1112" s="14">
        <f t="shared" si="1138"/>
        <v>0</v>
      </c>
      <c r="S1112" s="14">
        <f t="shared" si="1139"/>
        <v>0</v>
      </c>
      <c r="T1112" s="14">
        <f t="shared" si="1140"/>
        <v>0</v>
      </c>
      <c r="U1112" s="14">
        <f t="shared" si="1141"/>
        <v>0</v>
      </c>
      <c r="AC1112" s="14">
        <f t="shared" si="1101"/>
        <v>0</v>
      </c>
    </row>
    <row r="1113" spans="7:29" x14ac:dyDescent="0.15">
      <c r="G1113" s="14"/>
      <c r="H1113" s="15"/>
      <c r="I1113" s="14"/>
      <c r="J1113" s="14"/>
      <c r="K1113" s="14"/>
      <c r="L1113" s="7"/>
      <c r="M1113" s="7"/>
      <c r="N1113" s="14"/>
      <c r="O1113" s="14"/>
      <c r="P1113" s="14"/>
      <c r="Q1113" s="14"/>
      <c r="R1113" s="14"/>
      <c r="S1113" s="14"/>
      <c r="T1113" s="14"/>
      <c r="U1113" s="14"/>
      <c r="AC1113" s="14"/>
    </row>
    <row r="1114" spans="7:29" x14ac:dyDescent="0.15">
      <c r="G1114" s="14"/>
      <c r="H1114" s="15"/>
      <c r="I1114" s="14"/>
      <c r="J1114" s="14"/>
      <c r="K1114" s="14"/>
      <c r="N1114" s="14"/>
      <c r="O1114" s="14"/>
      <c r="P1114" s="14"/>
      <c r="Q1114" s="14"/>
      <c r="R1114" s="14">
        <f t="shared" ref="R1114:R1118" si="1142">IF(G1114&gt;=0.4,1,0)</f>
        <v>0</v>
      </c>
      <c r="S1114" s="14">
        <f t="shared" si="1139"/>
        <v>0</v>
      </c>
      <c r="T1114" s="14">
        <f t="shared" si="1140"/>
        <v>0</v>
      </c>
      <c r="U1114" s="14">
        <f t="shared" si="1141"/>
        <v>0</v>
      </c>
      <c r="AC1114" s="14">
        <f t="shared" ref="AC1114:AC1176" si="1143">IF(G1114&lt;=-3,1,0)</f>
        <v>0</v>
      </c>
    </row>
    <row r="1115" spans="7:29" x14ac:dyDescent="0.15">
      <c r="G1115" s="14"/>
      <c r="H1115" s="15"/>
      <c r="I1115" s="14"/>
      <c r="J1115" s="14"/>
      <c r="K1115" s="14"/>
      <c r="L1115" s="7"/>
      <c r="M1115" s="7"/>
      <c r="N1115" s="14"/>
      <c r="O1115" s="14"/>
      <c r="P1115" s="14"/>
      <c r="Q1115" s="14"/>
      <c r="R1115" s="14"/>
      <c r="S1115" s="14"/>
      <c r="T1115" s="14"/>
      <c r="U1115" s="14"/>
      <c r="AC1115" s="14"/>
    </row>
    <row r="1116" spans="7:29" x14ac:dyDescent="0.15">
      <c r="G1116" s="14"/>
      <c r="H1116" s="15"/>
      <c r="I1116" s="14"/>
      <c r="J1116" s="14"/>
      <c r="K1116" s="14"/>
      <c r="N1116" s="14"/>
      <c r="O1116" s="14"/>
      <c r="P1116" s="14"/>
      <c r="Q1116" s="14"/>
      <c r="R1116" s="14">
        <f t="shared" si="1142"/>
        <v>0</v>
      </c>
      <c r="S1116" s="14">
        <f t="shared" ref="S1116:S1120" si="1144">IF(G1116&lt;-1,1,0)</f>
        <v>0</v>
      </c>
      <c r="T1116" s="14">
        <f t="shared" ref="T1116:T1120" si="1145">IF(G1116&gt;=2,1,0)</f>
        <v>0</v>
      </c>
      <c r="U1116" s="14">
        <f t="shared" ref="U1116:U1120" si="1146">IF(G1116&lt;=-2,1,0)</f>
        <v>0</v>
      </c>
      <c r="AC1116" s="14">
        <f t="shared" si="1143"/>
        <v>0</v>
      </c>
    </row>
    <row r="1117" spans="7:29" x14ac:dyDescent="0.15">
      <c r="G1117" s="14"/>
      <c r="H1117" s="15"/>
      <c r="I1117" s="14"/>
      <c r="J1117" s="14"/>
      <c r="K1117" s="14"/>
      <c r="L1117" s="7"/>
      <c r="M1117" s="7"/>
      <c r="N1117" s="14"/>
      <c r="O1117" s="14"/>
      <c r="P1117" s="14"/>
      <c r="Q1117" s="14"/>
      <c r="R1117" s="14"/>
      <c r="S1117" s="14"/>
      <c r="T1117" s="14"/>
      <c r="U1117" s="14"/>
      <c r="AC1117" s="14"/>
    </row>
    <row r="1118" spans="7:29" x14ac:dyDescent="0.15">
      <c r="G1118" s="14"/>
      <c r="H1118" s="15"/>
      <c r="I1118" s="14"/>
      <c r="J1118" s="14"/>
      <c r="K1118" s="14"/>
      <c r="N1118" s="14"/>
      <c r="O1118" s="14"/>
      <c r="P1118" s="14"/>
      <c r="Q1118" s="14"/>
      <c r="R1118" s="14">
        <f t="shared" si="1142"/>
        <v>0</v>
      </c>
      <c r="S1118" s="14">
        <f t="shared" si="1144"/>
        <v>0</v>
      </c>
      <c r="T1118" s="14">
        <f t="shared" si="1145"/>
        <v>0</v>
      </c>
      <c r="U1118" s="14">
        <f t="shared" si="1146"/>
        <v>0</v>
      </c>
      <c r="AC1118" s="14">
        <f t="shared" si="1143"/>
        <v>0</v>
      </c>
    </row>
    <row r="1119" spans="7:29" x14ac:dyDescent="0.15">
      <c r="G1119" s="14"/>
      <c r="H1119" s="15"/>
      <c r="I1119" s="14"/>
      <c r="J1119" s="14"/>
      <c r="K1119" s="14"/>
      <c r="L1119" s="7"/>
      <c r="M1119" s="7"/>
      <c r="N1119" s="14"/>
      <c r="O1119" s="14"/>
      <c r="P1119" s="14"/>
      <c r="Q1119" s="14"/>
      <c r="R1119" s="14"/>
      <c r="S1119" s="14"/>
      <c r="T1119" s="14"/>
      <c r="U1119" s="14"/>
      <c r="AC1119" s="14"/>
    </row>
    <row r="1120" spans="7:29" x14ac:dyDescent="0.15">
      <c r="G1120" s="14"/>
      <c r="H1120" s="15"/>
      <c r="I1120" s="14"/>
      <c r="J1120" s="14"/>
      <c r="K1120" s="14"/>
      <c r="N1120" s="14"/>
      <c r="O1120" s="14"/>
      <c r="P1120" s="14"/>
      <c r="Q1120" s="14"/>
      <c r="R1120" s="14">
        <f t="shared" ref="R1120:R1124" si="1147">IF(G1120&gt;=0.4,1,0)</f>
        <v>0</v>
      </c>
      <c r="S1120" s="14">
        <f t="shared" si="1144"/>
        <v>0</v>
      </c>
      <c r="T1120" s="14">
        <f t="shared" si="1145"/>
        <v>0</v>
      </c>
      <c r="U1120" s="14">
        <f t="shared" si="1146"/>
        <v>0</v>
      </c>
      <c r="AC1120" s="14">
        <f t="shared" si="1143"/>
        <v>0</v>
      </c>
    </row>
    <row r="1121" spans="7:29" x14ac:dyDescent="0.15">
      <c r="G1121" s="14"/>
      <c r="H1121" s="15"/>
      <c r="I1121" s="14"/>
      <c r="J1121" s="14"/>
      <c r="K1121" s="14"/>
      <c r="L1121" s="7"/>
      <c r="M1121" s="7"/>
      <c r="N1121" s="14"/>
      <c r="O1121" s="14"/>
      <c r="P1121" s="14"/>
      <c r="Q1121" s="14"/>
      <c r="R1121" s="14"/>
      <c r="S1121" s="14"/>
      <c r="T1121" s="14"/>
      <c r="U1121" s="14"/>
      <c r="AC1121" s="14"/>
    </row>
    <row r="1122" spans="7:29" x14ac:dyDescent="0.15">
      <c r="G1122" s="14"/>
      <c r="H1122" s="15"/>
      <c r="I1122" s="14"/>
      <c r="J1122" s="14"/>
      <c r="K1122" s="14"/>
      <c r="N1122" s="14"/>
      <c r="O1122" s="14"/>
      <c r="P1122" s="14"/>
      <c r="Q1122" s="14"/>
      <c r="R1122" s="14">
        <f t="shared" si="1147"/>
        <v>0</v>
      </c>
      <c r="S1122" s="14">
        <f t="shared" ref="S1122:S1126" si="1148">IF(G1122&lt;-1,1,0)</f>
        <v>0</v>
      </c>
      <c r="T1122" s="14">
        <f t="shared" ref="T1122:T1126" si="1149">IF(G1122&gt;=2,1,0)</f>
        <v>0</v>
      </c>
      <c r="U1122" s="14">
        <f t="shared" ref="U1122:U1126" si="1150">IF(G1122&lt;=-2,1,0)</f>
        <v>0</v>
      </c>
      <c r="AC1122" s="14">
        <f t="shared" si="1143"/>
        <v>0</v>
      </c>
    </row>
    <row r="1123" spans="7:29" x14ac:dyDescent="0.15">
      <c r="G1123" s="14"/>
      <c r="H1123" s="15"/>
      <c r="I1123" s="14"/>
      <c r="J1123" s="14"/>
      <c r="K1123" s="14"/>
      <c r="L1123" s="7"/>
      <c r="M1123" s="7"/>
      <c r="N1123" s="14"/>
      <c r="O1123" s="14"/>
      <c r="P1123" s="14"/>
      <c r="Q1123" s="14"/>
      <c r="R1123" s="14"/>
      <c r="S1123" s="14"/>
      <c r="T1123" s="14"/>
      <c r="U1123" s="14"/>
      <c r="AC1123" s="14"/>
    </row>
    <row r="1124" spans="7:29" x14ac:dyDescent="0.15">
      <c r="G1124" s="14"/>
      <c r="H1124" s="15"/>
      <c r="I1124" s="14"/>
      <c r="J1124" s="14"/>
      <c r="K1124" s="14"/>
      <c r="N1124" s="14"/>
      <c r="O1124" s="14"/>
      <c r="P1124" s="14"/>
      <c r="Q1124" s="14"/>
      <c r="R1124" s="14">
        <f t="shared" si="1147"/>
        <v>0</v>
      </c>
      <c r="S1124" s="14">
        <f t="shared" si="1148"/>
        <v>0</v>
      </c>
      <c r="T1124" s="14">
        <f t="shared" si="1149"/>
        <v>0</v>
      </c>
      <c r="U1124" s="14">
        <f t="shared" si="1150"/>
        <v>0</v>
      </c>
      <c r="AC1124" s="14">
        <f t="shared" si="1143"/>
        <v>0</v>
      </c>
    </row>
    <row r="1125" spans="7:29" x14ac:dyDescent="0.15">
      <c r="G1125" s="14"/>
      <c r="H1125" s="15"/>
      <c r="I1125" s="14"/>
      <c r="J1125" s="14"/>
      <c r="K1125" s="14"/>
      <c r="L1125" s="7"/>
      <c r="M1125" s="7"/>
      <c r="N1125" s="14"/>
      <c r="O1125" s="14"/>
      <c r="P1125" s="14"/>
      <c r="Q1125" s="14"/>
      <c r="R1125" s="14"/>
      <c r="S1125" s="14"/>
      <c r="T1125" s="14"/>
      <c r="U1125" s="14"/>
      <c r="AC1125" s="14"/>
    </row>
    <row r="1126" spans="7:29" x14ac:dyDescent="0.15">
      <c r="G1126" s="14"/>
      <c r="H1126" s="15"/>
      <c r="I1126" s="14"/>
      <c r="J1126" s="14"/>
      <c r="K1126" s="14"/>
      <c r="N1126" s="14"/>
      <c r="O1126" s="14"/>
      <c r="P1126" s="14"/>
      <c r="Q1126" s="14"/>
      <c r="R1126" s="14">
        <f t="shared" ref="R1126:R1130" si="1151">IF(G1126&gt;=0.4,1,0)</f>
        <v>0</v>
      </c>
      <c r="S1126" s="14">
        <f t="shared" si="1148"/>
        <v>0</v>
      </c>
      <c r="T1126" s="14">
        <f t="shared" si="1149"/>
        <v>0</v>
      </c>
      <c r="U1126" s="14">
        <f t="shared" si="1150"/>
        <v>0</v>
      </c>
      <c r="AC1126" s="14">
        <f t="shared" si="1143"/>
        <v>0</v>
      </c>
    </row>
    <row r="1127" spans="7:29" x14ac:dyDescent="0.15">
      <c r="G1127" s="14"/>
      <c r="H1127" s="15"/>
      <c r="I1127" s="14"/>
      <c r="J1127" s="14"/>
      <c r="K1127" s="14"/>
      <c r="L1127" s="7"/>
      <c r="M1127" s="7"/>
      <c r="N1127" s="14"/>
      <c r="O1127" s="14"/>
      <c r="P1127" s="14"/>
      <c r="Q1127" s="14"/>
      <c r="R1127" s="14"/>
      <c r="S1127" s="14"/>
      <c r="T1127" s="14"/>
      <c r="U1127" s="14"/>
      <c r="AC1127" s="14"/>
    </row>
    <row r="1128" spans="7:29" x14ac:dyDescent="0.15">
      <c r="G1128" s="14"/>
      <c r="H1128" s="15"/>
      <c r="I1128" s="14"/>
      <c r="J1128" s="14"/>
      <c r="K1128" s="14"/>
      <c r="N1128" s="14"/>
      <c r="O1128" s="14"/>
      <c r="P1128" s="14"/>
      <c r="Q1128" s="14"/>
      <c r="R1128" s="14">
        <f t="shared" si="1151"/>
        <v>0</v>
      </c>
      <c r="S1128" s="14">
        <f t="shared" ref="S1128:S1132" si="1152">IF(G1128&lt;-1,1,0)</f>
        <v>0</v>
      </c>
      <c r="T1128" s="14">
        <f t="shared" ref="T1128:T1132" si="1153">IF(G1128&gt;=2,1,0)</f>
        <v>0</v>
      </c>
      <c r="U1128" s="14">
        <f t="shared" ref="U1128:U1132" si="1154">IF(G1128&lt;=-2,1,0)</f>
        <v>0</v>
      </c>
      <c r="AC1128" s="14">
        <f t="shared" si="1143"/>
        <v>0</v>
      </c>
    </row>
    <row r="1129" spans="7:29" x14ac:dyDescent="0.15">
      <c r="G1129" s="14"/>
      <c r="H1129" s="15"/>
      <c r="I1129" s="14"/>
      <c r="J1129" s="14"/>
      <c r="K1129" s="14"/>
      <c r="L1129" s="7"/>
      <c r="M1129" s="7"/>
      <c r="N1129" s="14"/>
      <c r="O1129" s="14"/>
      <c r="P1129" s="14"/>
      <c r="Q1129" s="14"/>
      <c r="R1129" s="14"/>
      <c r="S1129" s="14"/>
      <c r="T1129" s="14"/>
      <c r="U1129" s="14"/>
      <c r="AC1129" s="14"/>
    </row>
    <row r="1130" spans="7:29" x14ac:dyDescent="0.15">
      <c r="G1130" s="14"/>
      <c r="H1130" s="15"/>
      <c r="I1130" s="14"/>
      <c r="J1130" s="14"/>
      <c r="K1130" s="14"/>
      <c r="N1130" s="14"/>
      <c r="O1130" s="14"/>
      <c r="P1130" s="14"/>
      <c r="Q1130" s="14"/>
      <c r="R1130" s="14">
        <f t="shared" si="1151"/>
        <v>0</v>
      </c>
      <c r="S1130" s="14">
        <f t="shared" si="1152"/>
        <v>0</v>
      </c>
      <c r="T1130" s="14">
        <f t="shared" si="1153"/>
        <v>0</v>
      </c>
      <c r="U1130" s="14">
        <f t="shared" si="1154"/>
        <v>0</v>
      </c>
      <c r="AC1130" s="14">
        <f t="shared" si="1143"/>
        <v>0</v>
      </c>
    </row>
    <row r="1131" spans="7:29" x14ac:dyDescent="0.15">
      <c r="G1131" s="14"/>
      <c r="H1131" s="15"/>
      <c r="I1131" s="14"/>
      <c r="J1131" s="14"/>
      <c r="K1131" s="14"/>
      <c r="L1131" s="7"/>
      <c r="M1131" s="7"/>
      <c r="N1131" s="14"/>
      <c r="O1131" s="14"/>
      <c r="P1131" s="14"/>
      <c r="Q1131" s="14"/>
      <c r="R1131" s="14"/>
      <c r="S1131" s="14"/>
      <c r="T1131" s="14"/>
      <c r="U1131" s="14"/>
      <c r="AC1131" s="14"/>
    </row>
    <row r="1132" spans="7:29" x14ac:dyDescent="0.15">
      <c r="G1132" s="14"/>
      <c r="H1132" s="15"/>
      <c r="I1132" s="14"/>
      <c r="J1132" s="14"/>
      <c r="K1132" s="14"/>
      <c r="N1132" s="14"/>
      <c r="O1132" s="14"/>
      <c r="P1132" s="14"/>
      <c r="Q1132" s="14"/>
      <c r="R1132" s="14">
        <f t="shared" ref="R1132:R1136" si="1155">IF(G1132&gt;=0.4,1,0)</f>
        <v>0</v>
      </c>
      <c r="S1132" s="14">
        <f t="shared" si="1152"/>
        <v>0</v>
      </c>
      <c r="T1132" s="14">
        <f t="shared" si="1153"/>
        <v>0</v>
      </c>
      <c r="U1132" s="14">
        <f t="shared" si="1154"/>
        <v>0</v>
      </c>
      <c r="AC1132" s="14">
        <f t="shared" si="1143"/>
        <v>0</v>
      </c>
    </row>
    <row r="1133" spans="7:29" x14ac:dyDescent="0.15">
      <c r="G1133" s="14"/>
      <c r="H1133" s="15"/>
      <c r="I1133" s="14"/>
      <c r="J1133" s="14"/>
      <c r="K1133" s="14"/>
      <c r="L1133" s="7"/>
      <c r="M1133" s="7"/>
      <c r="N1133" s="14"/>
      <c r="O1133" s="14"/>
      <c r="P1133" s="14"/>
      <c r="Q1133" s="14"/>
      <c r="R1133" s="14"/>
      <c r="S1133" s="14"/>
      <c r="T1133" s="14"/>
      <c r="U1133" s="14"/>
      <c r="AC1133" s="14"/>
    </row>
    <row r="1134" spans="7:29" x14ac:dyDescent="0.15">
      <c r="G1134" s="14"/>
      <c r="H1134" s="15"/>
      <c r="I1134" s="14"/>
      <c r="J1134" s="14"/>
      <c r="K1134" s="14"/>
      <c r="N1134" s="14"/>
      <c r="O1134" s="14"/>
      <c r="P1134" s="14"/>
      <c r="Q1134" s="14"/>
      <c r="R1134" s="14">
        <f t="shared" si="1155"/>
        <v>0</v>
      </c>
      <c r="S1134" s="14">
        <f t="shared" ref="S1134:S1138" si="1156">IF(G1134&lt;-1,1,0)</f>
        <v>0</v>
      </c>
      <c r="T1134" s="14">
        <f t="shared" ref="T1134:T1138" si="1157">IF(G1134&gt;=2,1,0)</f>
        <v>0</v>
      </c>
      <c r="U1134" s="14">
        <f t="shared" ref="U1134:U1138" si="1158">IF(G1134&lt;=-2,1,0)</f>
        <v>0</v>
      </c>
      <c r="AC1134" s="14">
        <f t="shared" si="1143"/>
        <v>0</v>
      </c>
    </row>
    <row r="1135" spans="7:29" x14ac:dyDescent="0.15">
      <c r="G1135" s="14"/>
      <c r="H1135" s="15"/>
      <c r="I1135" s="14"/>
      <c r="J1135" s="14"/>
      <c r="K1135" s="14"/>
      <c r="L1135" s="7"/>
      <c r="M1135" s="7"/>
      <c r="N1135" s="14"/>
      <c r="O1135" s="14"/>
      <c r="P1135" s="14"/>
      <c r="Q1135" s="14"/>
      <c r="R1135" s="14"/>
      <c r="S1135" s="14"/>
      <c r="T1135" s="14"/>
      <c r="U1135" s="14"/>
      <c r="AC1135" s="14"/>
    </row>
    <row r="1136" spans="7:29" x14ac:dyDescent="0.15">
      <c r="G1136" s="14"/>
      <c r="H1136" s="15"/>
      <c r="I1136" s="14"/>
      <c r="J1136" s="14"/>
      <c r="K1136" s="14"/>
      <c r="N1136" s="14"/>
      <c r="O1136" s="14"/>
      <c r="P1136" s="14"/>
      <c r="Q1136" s="14"/>
      <c r="R1136" s="14">
        <f t="shared" si="1155"/>
        <v>0</v>
      </c>
      <c r="S1136" s="14">
        <f t="shared" si="1156"/>
        <v>0</v>
      </c>
      <c r="T1136" s="14">
        <f t="shared" si="1157"/>
        <v>0</v>
      </c>
      <c r="U1136" s="14">
        <f t="shared" si="1158"/>
        <v>0</v>
      </c>
      <c r="AC1136" s="14">
        <f t="shared" si="1143"/>
        <v>0</v>
      </c>
    </row>
    <row r="1137" spans="7:29" x14ac:dyDescent="0.15">
      <c r="G1137" s="14"/>
      <c r="H1137" s="15"/>
      <c r="I1137" s="14"/>
      <c r="J1137" s="14"/>
      <c r="K1137" s="14"/>
      <c r="L1137" s="7"/>
      <c r="M1137" s="7"/>
      <c r="N1137" s="14"/>
      <c r="O1137" s="14"/>
      <c r="P1137" s="14"/>
      <c r="Q1137" s="14"/>
      <c r="R1137" s="14"/>
      <c r="S1137" s="14"/>
      <c r="T1137" s="14"/>
      <c r="U1137" s="14"/>
      <c r="AC1137" s="14"/>
    </row>
    <row r="1138" spans="7:29" x14ac:dyDescent="0.15">
      <c r="G1138" s="14"/>
      <c r="H1138" s="15"/>
      <c r="I1138" s="14"/>
      <c r="J1138" s="14"/>
      <c r="K1138" s="14"/>
      <c r="N1138" s="14"/>
      <c r="O1138" s="14"/>
      <c r="P1138" s="14"/>
      <c r="Q1138" s="14"/>
      <c r="R1138" s="14">
        <f t="shared" ref="R1138:R1142" si="1159">IF(G1138&gt;=0.4,1,0)</f>
        <v>0</v>
      </c>
      <c r="S1138" s="14">
        <f t="shared" si="1156"/>
        <v>0</v>
      </c>
      <c r="T1138" s="14">
        <f t="shared" si="1157"/>
        <v>0</v>
      </c>
      <c r="U1138" s="14">
        <f t="shared" si="1158"/>
        <v>0</v>
      </c>
      <c r="AC1138" s="14">
        <f t="shared" si="1143"/>
        <v>0</v>
      </c>
    </row>
    <row r="1139" spans="7:29" x14ac:dyDescent="0.15">
      <c r="G1139" s="14"/>
      <c r="H1139" s="15"/>
      <c r="I1139" s="14"/>
      <c r="J1139" s="14"/>
      <c r="K1139" s="14"/>
      <c r="L1139" s="7"/>
      <c r="M1139" s="7"/>
      <c r="N1139" s="14"/>
      <c r="O1139" s="14"/>
      <c r="P1139" s="14"/>
      <c r="Q1139" s="14"/>
      <c r="R1139" s="14"/>
      <c r="S1139" s="14"/>
      <c r="T1139" s="14"/>
      <c r="U1139" s="14"/>
      <c r="AC1139" s="14"/>
    </row>
    <row r="1140" spans="7:29" x14ac:dyDescent="0.15">
      <c r="G1140" s="14"/>
      <c r="H1140" s="15"/>
      <c r="I1140" s="14"/>
      <c r="J1140" s="14"/>
      <c r="K1140" s="14"/>
      <c r="N1140" s="14"/>
      <c r="O1140" s="14"/>
      <c r="P1140" s="14"/>
      <c r="Q1140" s="14"/>
      <c r="R1140" s="14">
        <f t="shared" si="1159"/>
        <v>0</v>
      </c>
      <c r="S1140" s="14">
        <f t="shared" ref="S1140:S1144" si="1160">IF(G1140&lt;-1,1,0)</f>
        <v>0</v>
      </c>
      <c r="T1140" s="14">
        <f t="shared" ref="T1140:T1144" si="1161">IF(G1140&gt;=2,1,0)</f>
        <v>0</v>
      </c>
      <c r="U1140" s="14">
        <f t="shared" ref="U1140:U1144" si="1162">IF(G1140&lt;=-2,1,0)</f>
        <v>0</v>
      </c>
      <c r="AC1140" s="14">
        <f t="shared" si="1143"/>
        <v>0</v>
      </c>
    </row>
    <row r="1141" spans="7:29" x14ac:dyDescent="0.15">
      <c r="G1141" s="14"/>
      <c r="H1141" s="15"/>
      <c r="I1141" s="14"/>
      <c r="J1141" s="14"/>
      <c r="K1141" s="14"/>
      <c r="L1141" s="7"/>
      <c r="M1141" s="7"/>
      <c r="N1141" s="14"/>
      <c r="O1141" s="14"/>
      <c r="P1141" s="14"/>
      <c r="Q1141" s="14"/>
      <c r="R1141" s="14"/>
      <c r="S1141" s="14"/>
      <c r="T1141" s="14"/>
      <c r="U1141" s="14"/>
      <c r="AC1141" s="14"/>
    </row>
    <row r="1142" spans="7:29" x14ac:dyDescent="0.15">
      <c r="G1142" s="14"/>
      <c r="H1142" s="15"/>
      <c r="I1142" s="14"/>
      <c r="J1142" s="14"/>
      <c r="K1142" s="14"/>
      <c r="N1142" s="14"/>
      <c r="O1142" s="14"/>
      <c r="P1142" s="14"/>
      <c r="Q1142" s="14"/>
      <c r="R1142" s="14">
        <f t="shared" si="1159"/>
        <v>0</v>
      </c>
      <c r="S1142" s="14">
        <f t="shared" si="1160"/>
        <v>0</v>
      </c>
      <c r="T1142" s="14">
        <f t="shared" si="1161"/>
        <v>0</v>
      </c>
      <c r="U1142" s="14">
        <f t="shared" si="1162"/>
        <v>0</v>
      </c>
      <c r="AC1142" s="14">
        <f t="shared" si="1143"/>
        <v>0</v>
      </c>
    </row>
    <row r="1143" spans="7:29" x14ac:dyDescent="0.15">
      <c r="G1143" s="14"/>
      <c r="H1143" s="15"/>
      <c r="I1143" s="14"/>
      <c r="J1143" s="14"/>
      <c r="K1143" s="14"/>
      <c r="L1143" s="7"/>
      <c r="M1143" s="7"/>
      <c r="N1143" s="14"/>
      <c r="O1143" s="14"/>
      <c r="P1143" s="14"/>
      <c r="Q1143" s="14"/>
      <c r="R1143" s="14"/>
      <c r="S1143" s="14"/>
      <c r="T1143" s="14"/>
      <c r="U1143" s="14"/>
      <c r="AC1143" s="14"/>
    </row>
    <row r="1144" spans="7:29" x14ac:dyDescent="0.15">
      <c r="G1144" s="14"/>
      <c r="H1144" s="15"/>
      <c r="I1144" s="14"/>
      <c r="J1144" s="14"/>
      <c r="K1144" s="14"/>
      <c r="N1144" s="14"/>
      <c r="O1144" s="14"/>
      <c r="P1144" s="14"/>
      <c r="Q1144" s="14"/>
      <c r="R1144" s="14">
        <f t="shared" ref="R1144:R1148" si="1163">IF(G1144&gt;=0.4,1,0)</f>
        <v>0</v>
      </c>
      <c r="S1144" s="14">
        <f t="shared" si="1160"/>
        <v>0</v>
      </c>
      <c r="T1144" s="14">
        <f t="shared" si="1161"/>
        <v>0</v>
      </c>
      <c r="U1144" s="14">
        <f t="shared" si="1162"/>
        <v>0</v>
      </c>
      <c r="AC1144" s="14">
        <f t="shared" si="1143"/>
        <v>0</v>
      </c>
    </row>
    <row r="1145" spans="7:29" x14ac:dyDescent="0.15">
      <c r="G1145" s="14"/>
      <c r="H1145" s="15"/>
      <c r="I1145" s="14"/>
      <c r="J1145" s="14"/>
      <c r="K1145" s="14"/>
      <c r="L1145" s="7"/>
      <c r="M1145" s="7"/>
      <c r="N1145" s="14"/>
      <c r="O1145" s="14"/>
      <c r="P1145" s="14"/>
      <c r="Q1145" s="14"/>
      <c r="R1145" s="14"/>
      <c r="S1145" s="14"/>
      <c r="T1145" s="14"/>
      <c r="U1145" s="14"/>
      <c r="AC1145" s="14"/>
    </row>
    <row r="1146" spans="7:29" x14ac:dyDescent="0.15">
      <c r="G1146" s="14"/>
      <c r="H1146" s="15"/>
      <c r="I1146" s="14"/>
      <c r="J1146" s="14"/>
      <c r="K1146" s="14"/>
      <c r="N1146" s="14"/>
      <c r="O1146" s="14"/>
      <c r="P1146" s="14"/>
      <c r="Q1146" s="14"/>
      <c r="R1146" s="14">
        <f t="shared" si="1163"/>
        <v>0</v>
      </c>
      <c r="S1146" s="14">
        <f t="shared" ref="S1146:S1150" si="1164">IF(G1146&lt;-1,1,0)</f>
        <v>0</v>
      </c>
      <c r="T1146" s="14">
        <f t="shared" ref="T1146:T1150" si="1165">IF(G1146&gt;=2,1,0)</f>
        <v>0</v>
      </c>
      <c r="U1146" s="14">
        <f t="shared" ref="U1146:U1150" si="1166">IF(G1146&lt;=-2,1,0)</f>
        <v>0</v>
      </c>
      <c r="AC1146" s="14">
        <f t="shared" si="1143"/>
        <v>0</v>
      </c>
    </row>
    <row r="1147" spans="7:29" x14ac:dyDescent="0.15">
      <c r="G1147" s="14"/>
      <c r="H1147" s="15"/>
      <c r="I1147" s="14"/>
      <c r="J1147" s="14"/>
      <c r="K1147" s="14"/>
      <c r="L1147" s="7"/>
      <c r="M1147" s="7"/>
      <c r="N1147" s="14"/>
      <c r="O1147" s="14"/>
      <c r="P1147" s="14"/>
      <c r="Q1147" s="14"/>
      <c r="R1147" s="14"/>
      <c r="S1147" s="14"/>
      <c r="T1147" s="14"/>
      <c r="U1147" s="14"/>
      <c r="AC1147" s="14"/>
    </row>
    <row r="1148" spans="7:29" x14ac:dyDescent="0.15">
      <c r="G1148" s="14"/>
      <c r="H1148" s="15"/>
      <c r="I1148" s="14"/>
      <c r="J1148" s="14"/>
      <c r="K1148" s="14"/>
      <c r="N1148" s="14"/>
      <c r="O1148" s="14"/>
      <c r="P1148" s="14"/>
      <c r="Q1148" s="14"/>
      <c r="R1148" s="14">
        <f t="shared" si="1163"/>
        <v>0</v>
      </c>
      <c r="S1148" s="14">
        <f t="shared" si="1164"/>
        <v>0</v>
      </c>
      <c r="T1148" s="14">
        <f t="shared" si="1165"/>
        <v>0</v>
      </c>
      <c r="U1148" s="14">
        <f t="shared" si="1166"/>
        <v>0</v>
      </c>
      <c r="AC1148" s="14">
        <f t="shared" si="1143"/>
        <v>0</v>
      </c>
    </row>
    <row r="1149" spans="7:29" x14ac:dyDescent="0.15">
      <c r="G1149" s="14"/>
      <c r="H1149" s="15"/>
      <c r="I1149" s="14"/>
      <c r="J1149" s="14"/>
      <c r="K1149" s="14"/>
      <c r="L1149" s="7"/>
      <c r="M1149" s="7"/>
      <c r="N1149" s="14"/>
      <c r="O1149" s="14"/>
      <c r="P1149" s="14"/>
      <c r="Q1149" s="14"/>
      <c r="R1149" s="14"/>
      <c r="S1149" s="14"/>
      <c r="T1149" s="14"/>
      <c r="U1149" s="14"/>
      <c r="AC1149" s="14"/>
    </row>
    <row r="1150" spans="7:29" x14ac:dyDescent="0.15">
      <c r="G1150" s="14"/>
      <c r="H1150" s="15"/>
      <c r="I1150" s="14"/>
      <c r="J1150" s="14"/>
      <c r="K1150" s="14"/>
      <c r="N1150" s="14"/>
      <c r="O1150" s="14"/>
      <c r="P1150" s="14"/>
      <c r="Q1150" s="14"/>
      <c r="R1150" s="14">
        <f t="shared" ref="R1150:R1154" si="1167">IF(G1150&gt;=0.4,1,0)</f>
        <v>0</v>
      </c>
      <c r="S1150" s="14">
        <f t="shared" si="1164"/>
        <v>0</v>
      </c>
      <c r="T1150" s="14">
        <f t="shared" si="1165"/>
        <v>0</v>
      </c>
      <c r="U1150" s="14">
        <f t="shared" si="1166"/>
        <v>0</v>
      </c>
      <c r="AC1150" s="14">
        <f t="shared" si="1143"/>
        <v>0</v>
      </c>
    </row>
    <row r="1151" spans="7:29" x14ac:dyDescent="0.15">
      <c r="G1151" s="14"/>
      <c r="H1151" s="15"/>
      <c r="I1151" s="14"/>
      <c r="J1151" s="14"/>
      <c r="K1151" s="14"/>
      <c r="L1151" s="7"/>
      <c r="M1151" s="7"/>
      <c r="N1151" s="14"/>
      <c r="O1151" s="14"/>
      <c r="P1151" s="14"/>
      <c r="Q1151" s="14"/>
      <c r="R1151" s="14"/>
      <c r="S1151" s="14"/>
      <c r="T1151" s="14"/>
      <c r="U1151" s="14"/>
      <c r="AC1151" s="14"/>
    </row>
    <row r="1152" spans="7:29" x14ac:dyDescent="0.15">
      <c r="G1152" s="14"/>
      <c r="H1152" s="15"/>
      <c r="I1152" s="14"/>
      <c r="J1152" s="14"/>
      <c r="K1152" s="14"/>
      <c r="N1152" s="14"/>
      <c r="O1152" s="14"/>
      <c r="P1152" s="14"/>
      <c r="Q1152" s="14"/>
      <c r="R1152" s="14">
        <f t="shared" si="1167"/>
        <v>0</v>
      </c>
      <c r="S1152" s="14">
        <f t="shared" ref="S1152:S1156" si="1168">IF(G1152&lt;-1,1,0)</f>
        <v>0</v>
      </c>
      <c r="T1152" s="14">
        <f t="shared" ref="T1152:T1156" si="1169">IF(G1152&gt;=2,1,0)</f>
        <v>0</v>
      </c>
      <c r="U1152" s="14">
        <f t="shared" ref="U1152:U1156" si="1170">IF(G1152&lt;=-2,1,0)</f>
        <v>0</v>
      </c>
      <c r="AC1152" s="14">
        <f t="shared" si="1143"/>
        <v>0</v>
      </c>
    </row>
    <row r="1153" spans="7:29" x14ac:dyDescent="0.15">
      <c r="G1153" s="14"/>
      <c r="H1153" s="15"/>
      <c r="I1153" s="14"/>
      <c r="J1153" s="14"/>
      <c r="K1153" s="14"/>
      <c r="L1153" s="7"/>
      <c r="M1153" s="7"/>
      <c r="N1153" s="14"/>
      <c r="O1153" s="14"/>
      <c r="P1153" s="14"/>
      <c r="Q1153" s="14"/>
      <c r="R1153" s="14"/>
      <c r="S1153" s="14"/>
      <c r="T1153" s="14"/>
      <c r="U1153" s="14"/>
      <c r="AC1153" s="14"/>
    </row>
    <row r="1154" spans="7:29" x14ac:dyDescent="0.15">
      <c r="G1154" s="14"/>
      <c r="H1154" s="15"/>
      <c r="I1154" s="14"/>
      <c r="J1154" s="14"/>
      <c r="K1154" s="14"/>
      <c r="N1154" s="14"/>
      <c r="O1154" s="14"/>
      <c r="P1154" s="14"/>
      <c r="Q1154" s="14"/>
      <c r="R1154" s="14">
        <f t="shared" si="1167"/>
        <v>0</v>
      </c>
      <c r="S1154" s="14">
        <f t="shared" si="1168"/>
        <v>0</v>
      </c>
      <c r="T1154" s="14">
        <f t="shared" si="1169"/>
        <v>0</v>
      </c>
      <c r="U1154" s="14">
        <f t="shared" si="1170"/>
        <v>0</v>
      </c>
      <c r="AC1154" s="14">
        <f t="shared" si="1143"/>
        <v>0</v>
      </c>
    </row>
    <row r="1155" spans="7:29" x14ac:dyDescent="0.15">
      <c r="G1155" s="14"/>
      <c r="H1155" s="15"/>
      <c r="I1155" s="14"/>
      <c r="J1155" s="14"/>
      <c r="K1155" s="14"/>
      <c r="L1155" s="7"/>
      <c r="M1155" s="7"/>
      <c r="N1155" s="14"/>
      <c r="O1155" s="14"/>
      <c r="P1155" s="14"/>
      <c r="Q1155" s="14"/>
      <c r="R1155" s="14"/>
      <c r="S1155" s="14"/>
      <c r="T1155" s="14"/>
      <c r="U1155" s="14"/>
      <c r="AC1155" s="14"/>
    </row>
    <row r="1156" spans="7:29" x14ac:dyDescent="0.15">
      <c r="G1156" s="14"/>
      <c r="H1156" s="15"/>
      <c r="I1156" s="14"/>
      <c r="J1156" s="14"/>
      <c r="K1156" s="14"/>
      <c r="N1156" s="14"/>
      <c r="O1156" s="14"/>
      <c r="P1156" s="14"/>
      <c r="Q1156" s="14"/>
      <c r="R1156" s="14">
        <f t="shared" ref="R1156:R1160" si="1171">IF(G1156&gt;=0.4,1,0)</f>
        <v>0</v>
      </c>
      <c r="S1156" s="14">
        <f t="shared" si="1168"/>
        <v>0</v>
      </c>
      <c r="T1156" s="14">
        <f t="shared" si="1169"/>
        <v>0</v>
      </c>
      <c r="U1156" s="14">
        <f t="shared" si="1170"/>
        <v>0</v>
      </c>
      <c r="AC1156" s="14">
        <f t="shared" si="1143"/>
        <v>0</v>
      </c>
    </row>
    <row r="1157" spans="7:29" x14ac:dyDescent="0.15">
      <c r="G1157" s="14"/>
      <c r="H1157" s="15"/>
      <c r="I1157" s="14"/>
      <c r="J1157" s="14"/>
      <c r="K1157" s="14"/>
      <c r="L1157" s="7"/>
      <c r="M1157" s="7"/>
      <c r="N1157" s="14"/>
      <c r="O1157" s="14"/>
      <c r="P1157" s="14"/>
      <c r="Q1157" s="14"/>
      <c r="R1157" s="14"/>
      <c r="S1157" s="14"/>
      <c r="T1157" s="14"/>
      <c r="U1157" s="14"/>
      <c r="AC1157" s="14"/>
    </row>
    <row r="1158" spans="7:29" x14ac:dyDescent="0.15">
      <c r="G1158" s="14"/>
      <c r="H1158" s="15"/>
      <c r="I1158" s="14"/>
      <c r="J1158" s="14"/>
      <c r="K1158" s="14"/>
      <c r="N1158" s="14"/>
      <c r="O1158" s="14"/>
      <c r="P1158" s="14"/>
      <c r="Q1158" s="14"/>
      <c r="R1158" s="14">
        <f t="shared" si="1171"/>
        <v>0</v>
      </c>
      <c r="S1158" s="14">
        <f t="shared" ref="S1158:S1162" si="1172">IF(G1158&lt;-1,1,0)</f>
        <v>0</v>
      </c>
      <c r="T1158" s="14">
        <f t="shared" ref="T1158:T1162" si="1173">IF(G1158&gt;=2,1,0)</f>
        <v>0</v>
      </c>
      <c r="U1158" s="14">
        <f t="shared" ref="U1158:U1162" si="1174">IF(G1158&lt;=-2,1,0)</f>
        <v>0</v>
      </c>
      <c r="AC1158" s="14">
        <f t="shared" si="1143"/>
        <v>0</v>
      </c>
    </row>
    <row r="1159" spans="7:29" x14ac:dyDescent="0.15">
      <c r="G1159" s="14"/>
      <c r="H1159" s="15"/>
      <c r="I1159" s="14"/>
      <c r="J1159" s="14"/>
      <c r="K1159" s="14"/>
      <c r="L1159" s="7"/>
      <c r="M1159" s="7"/>
      <c r="N1159" s="14"/>
      <c r="O1159" s="14"/>
      <c r="P1159" s="14"/>
      <c r="Q1159" s="14"/>
      <c r="R1159" s="14"/>
      <c r="S1159" s="14"/>
      <c r="T1159" s="14"/>
      <c r="U1159" s="14"/>
      <c r="AC1159" s="14"/>
    </row>
    <row r="1160" spans="7:29" x14ac:dyDescent="0.15">
      <c r="G1160" s="14"/>
      <c r="H1160" s="15"/>
      <c r="I1160" s="14"/>
      <c r="J1160" s="14"/>
      <c r="K1160" s="14"/>
      <c r="N1160" s="14"/>
      <c r="O1160" s="14"/>
      <c r="P1160" s="14"/>
      <c r="Q1160" s="14"/>
      <c r="R1160" s="14">
        <f t="shared" si="1171"/>
        <v>0</v>
      </c>
      <c r="S1160" s="14">
        <f t="shared" si="1172"/>
        <v>0</v>
      </c>
      <c r="T1160" s="14">
        <f t="shared" si="1173"/>
        <v>0</v>
      </c>
      <c r="U1160" s="14">
        <f t="shared" si="1174"/>
        <v>0</v>
      </c>
      <c r="AC1160" s="14">
        <f t="shared" si="1143"/>
        <v>0</v>
      </c>
    </row>
    <row r="1161" spans="7:29" x14ac:dyDescent="0.15">
      <c r="G1161" s="14"/>
      <c r="H1161" s="15"/>
      <c r="I1161" s="14"/>
      <c r="J1161" s="14"/>
      <c r="K1161" s="14"/>
      <c r="L1161" s="7"/>
      <c r="M1161" s="7"/>
      <c r="N1161" s="14"/>
      <c r="O1161" s="14"/>
      <c r="P1161" s="14"/>
      <c r="Q1161" s="14"/>
      <c r="R1161" s="14"/>
      <c r="S1161" s="14"/>
      <c r="T1161" s="14"/>
      <c r="U1161" s="14"/>
      <c r="AC1161" s="14"/>
    </row>
    <row r="1162" spans="7:29" x14ac:dyDescent="0.15">
      <c r="G1162" s="14"/>
      <c r="H1162" s="15"/>
      <c r="I1162" s="14"/>
      <c r="J1162" s="14"/>
      <c r="K1162" s="14"/>
      <c r="N1162" s="14"/>
      <c r="O1162" s="14"/>
      <c r="P1162" s="14"/>
      <c r="Q1162" s="14"/>
      <c r="R1162" s="14">
        <f t="shared" ref="R1162:R1166" si="1175">IF(G1162&gt;=0.4,1,0)</f>
        <v>0</v>
      </c>
      <c r="S1162" s="14">
        <f t="shared" si="1172"/>
        <v>0</v>
      </c>
      <c r="T1162" s="14">
        <f t="shared" si="1173"/>
        <v>0</v>
      </c>
      <c r="U1162" s="14">
        <f t="shared" si="1174"/>
        <v>0</v>
      </c>
      <c r="AC1162" s="14">
        <f t="shared" si="1143"/>
        <v>0</v>
      </c>
    </row>
    <row r="1163" spans="7:29" x14ac:dyDescent="0.15">
      <c r="G1163" s="14"/>
      <c r="H1163" s="15"/>
      <c r="I1163" s="14"/>
      <c r="J1163" s="14"/>
      <c r="K1163" s="14"/>
      <c r="L1163" s="7"/>
      <c r="M1163" s="7"/>
      <c r="N1163" s="14"/>
      <c r="O1163" s="14"/>
      <c r="P1163" s="14"/>
      <c r="Q1163" s="14"/>
      <c r="R1163" s="14"/>
      <c r="S1163" s="14"/>
      <c r="T1163" s="14"/>
      <c r="U1163" s="14"/>
      <c r="AC1163" s="14"/>
    </row>
    <row r="1164" spans="7:29" x14ac:dyDescent="0.15">
      <c r="G1164" s="14"/>
      <c r="H1164" s="15"/>
      <c r="I1164" s="14"/>
      <c r="J1164" s="14"/>
      <c r="K1164" s="14"/>
      <c r="N1164" s="14"/>
      <c r="O1164" s="14"/>
      <c r="P1164" s="14"/>
      <c r="Q1164" s="14"/>
      <c r="R1164" s="14">
        <f t="shared" si="1175"/>
        <v>0</v>
      </c>
      <c r="S1164" s="14">
        <f t="shared" ref="S1164:S1168" si="1176">IF(G1164&lt;-1,1,0)</f>
        <v>0</v>
      </c>
      <c r="T1164" s="14">
        <f t="shared" ref="T1164:T1168" si="1177">IF(G1164&gt;=2,1,0)</f>
        <v>0</v>
      </c>
      <c r="U1164" s="14">
        <f t="shared" ref="U1164:U1168" si="1178">IF(G1164&lt;=-2,1,0)</f>
        <v>0</v>
      </c>
      <c r="AC1164" s="14">
        <f t="shared" si="1143"/>
        <v>0</v>
      </c>
    </row>
    <row r="1165" spans="7:29" x14ac:dyDescent="0.15">
      <c r="G1165" s="14"/>
      <c r="H1165" s="15"/>
      <c r="I1165" s="14"/>
      <c r="J1165" s="14"/>
      <c r="K1165" s="14"/>
      <c r="L1165" s="7"/>
      <c r="M1165" s="7"/>
      <c r="N1165" s="14"/>
      <c r="O1165" s="14"/>
      <c r="P1165" s="14"/>
      <c r="Q1165" s="14"/>
      <c r="R1165" s="14"/>
      <c r="S1165" s="14"/>
      <c r="T1165" s="14"/>
      <c r="U1165" s="14"/>
      <c r="AC1165" s="14"/>
    </row>
    <row r="1166" spans="7:29" x14ac:dyDescent="0.15">
      <c r="G1166" s="14"/>
      <c r="H1166" s="15"/>
      <c r="I1166" s="14"/>
      <c r="J1166" s="14"/>
      <c r="K1166" s="14"/>
      <c r="N1166" s="14"/>
      <c r="O1166" s="14"/>
      <c r="P1166" s="14"/>
      <c r="Q1166" s="14"/>
      <c r="R1166" s="14">
        <f t="shared" si="1175"/>
        <v>0</v>
      </c>
      <c r="S1166" s="14">
        <f t="shared" si="1176"/>
        <v>0</v>
      </c>
      <c r="T1166" s="14">
        <f t="shared" si="1177"/>
        <v>0</v>
      </c>
      <c r="U1166" s="14">
        <f t="shared" si="1178"/>
        <v>0</v>
      </c>
      <c r="AC1166" s="14">
        <f t="shared" si="1143"/>
        <v>0</v>
      </c>
    </row>
    <row r="1167" spans="7:29" x14ac:dyDescent="0.15">
      <c r="G1167" s="14"/>
      <c r="H1167" s="15"/>
      <c r="I1167" s="14"/>
      <c r="J1167" s="14"/>
      <c r="K1167" s="14"/>
      <c r="L1167" s="7"/>
      <c r="M1167" s="7"/>
      <c r="N1167" s="14"/>
      <c r="O1167" s="14"/>
      <c r="P1167" s="14"/>
      <c r="Q1167" s="14"/>
      <c r="R1167" s="14"/>
      <c r="S1167" s="14"/>
      <c r="T1167" s="14"/>
      <c r="U1167" s="14"/>
      <c r="AC1167" s="14"/>
    </row>
    <row r="1168" spans="7:29" x14ac:dyDescent="0.15">
      <c r="G1168" s="14"/>
      <c r="H1168" s="15"/>
      <c r="I1168" s="14"/>
      <c r="J1168" s="14"/>
      <c r="K1168" s="14"/>
      <c r="N1168" s="14"/>
      <c r="O1168" s="14"/>
      <c r="P1168" s="14"/>
      <c r="Q1168" s="14"/>
      <c r="R1168" s="14">
        <f t="shared" ref="R1168:R1172" si="1179">IF(G1168&gt;=0.4,1,0)</f>
        <v>0</v>
      </c>
      <c r="S1168" s="14">
        <f t="shared" si="1176"/>
        <v>0</v>
      </c>
      <c r="T1168" s="14">
        <f t="shared" si="1177"/>
        <v>0</v>
      </c>
      <c r="U1168" s="14">
        <f t="shared" si="1178"/>
        <v>0</v>
      </c>
      <c r="AC1168" s="14">
        <f t="shared" si="1143"/>
        <v>0</v>
      </c>
    </row>
    <row r="1169" spans="7:29" x14ac:dyDescent="0.15">
      <c r="G1169" s="14"/>
      <c r="H1169" s="15"/>
      <c r="I1169" s="14"/>
      <c r="J1169" s="14"/>
      <c r="K1169" s="14"/>
      <c r="L1169" s="7"/>
      <c r="M1169" s="7"/>
      <c r="N1169" s="14"/>
      <c r="O1169" s="14"/>
      <c r="P1169" s="14"/>
      <c r="Q1169" s="14"/>
      <c r="R1169" s="14"/>
      <c r="S1169" s="14"/>
      <c r="T1169" s="14"/>
      <c r="U1169" s="14"/>
      <c r="AC1169" s="14"/>
    </row>
    <row r="1170" spans="7:29" x14ac:dyDescent="0.15">
      <c r="G1170" s="14"/>
      <c r="H1170" s="15"/>
      <c r="I1170" s="14"/>
      <c r="J1170" s="14"/>
      <c r="K1170" s="14"/>
      <c r="N1170" s="14"/>
      <c r="O1170" s="14"/>
      <c r="P1170" s="14"/>
      <c r="Q1170" s="14"/>
      <c r="R1170" s="14">
        <f t="shared" si="1179"/>
        <v>0</v>
      </c>
      <c r="S1170" s="14">
        <f t="shared" ref="S1170:S1174" si="1180">IF(G1170&lt;-1,1,0)</f>
        <v>0</v>
      </c>
      <c r="T1170" s="14">
        <f t="shared" ref="T1170:T1174" si="1181">IF(G1170&gt;=2,1,0)</f>
        <v>0</v>
      </c>
      <c r="U1170" s="14">
        <f t="shared" ref="U1170:U1174" si="1182">IF(G1170&lt;=-2,1,0)</f>
        <v>0</v>
      </c>
      <c r="AC1170" s="14">
        <f t="shared" si="1143"/>
        <v>0</v>
      </c>
    </row>
    <row r="1171" spans="7:29" x14ac:dyDescent="0.15">
      <c r="G1171" s="14"/>
      <c r="H1171" s="15"/>
      <c r="I1171" s="14"/>
      <c r="J1171" s="14"/>
      <c r="K1171" s="14"/>
      <c r="L1171" s="7"/>
      <c r="M1171" s="7"/>
      <c r="N1171" s="14"/>
      <c r="O1171" s="14"/>
      <c r="P1171" s="14"/>
      <c r="Q1171" s="14"/>
      <c r="R1171" s="14"/>
      <c r="S1171" s="14"/>
      <c r="T1171" s="14"/>
      <c r="U1171" s="14"/>
      <c r="AC1171" s="14"/>
    </row>
    <row r="1172" spans="7:29" x14ac:dyDescent="0.15">
      <c r="G1172" s="14"/>
      <c r="H1172" s="15"/>
      <c r="I1172" s="14"/>
      <c r="J1172" s="14"/>
      <c r="K1172" s="14"/>
      <c r="N1172" s="14"/>
      <c r="O1172" s="14"/>
      <c r="P1172" s="14"/>
      <c r="Q1172" s="14"/>
      <c r="R1172" s="14">
        <f t="shared" si="1179"/>
        <v>0</v>
      </c>
      <c r="S1172" s="14">
        <f t="shared" si="1180"/>
        <v>0</v>
      </c>
      <c r="T1172" s="14">
        <f t="shared" si="1181"/>
        <v>0</v>
      </c>
      <c r="U1172" s="14">
        <f t="shared" si="1182"/>
        <v>0</v>
      </c>
      <c r="AC1172" s="14">
        <f t="shared" si="1143"/>
        <v>0</v>
      </c>
    </row>
    <row r="1173" spans="7:29" x14ac:dyDescent="0.15">
      <c r="G1173" s="14"/>
      <c r="H1173" s="15"/>
      <c r="I1173" s="14"/>
      <c r="J1173" s="14"/>
      <c r="K1173" s="14"/>
      <c r="L1173" s="7"/>
      <c r="M1173" s="7"/>
      <c r="N1173" s="14"/>
      <c r="O1173" s="14"/>
      <c r="P1173" s="14"/>
      <c r="Q1173" s="14"/>
      <c r="R1173" s="14"/>
      <c r="S1173" s="14"/>
      <c r="T1173" s="14"/>
      <c r="U1173" s="14"/>
      <c r="AC1173" s="14"/>
    </row>
    <row r="1174" spans="7:29" x14ac:dyDescent="0.15">
      <c r="G1174" s="14"/>
      <c r="H1174" s="15"/>
      <c r="I1174" s="14"/>
      <c r="J1174" s="14"/>
      <c r="K1174" s="14"/>
      <c r="N1174" s="14"/>
      <c r="O1174" s="14"/>
      <c r="P1174" s="14"/>
      <c r="Q1174" s="14"/>
      <c r="R1174" s="14">
        <f t="shared" ref="R1174:R1178" si="1183">IF(G1174&gt;=0.4,1,0)</f>
        <v>0</v>
      </c>
      <c r="S1174" s="14">
        <f t="shared" si="1180"/>
        <v>0</v>
      </c>
      <c r="T1174" s="14">
        <f t="shared" si="1181"/>
        <v>0</v>
      </c>
      <c r="U1174" s="14">
        <f t="shared" si="1182"/>
        <v>0</v>
      </c>
      <c r="AC1174" s="14">
        <f t="shared" si="1143"/>
        <v>0</v>
      </c>
    </row>
    <row r="1175" spans="7:29" x14ac:dyDescent="0.15">
      <c r="G1175" s="14"/>
      <c r="H1175" s="15"/>
      <c r="I1175" s="14"/>
      <c r="J1175" s="14"/>
      <c r="K1175" s="14"/>
      <c r="L1175" s="7"/>
      <c r="M1175" s="7"/>
      <c r="N1175" s="14"/>
      <c r="O1175" s="14"/>
      <c r="P1175" s="14"/>
      <c r="Q1175" s="14"/>
      <c r="R1175" s="14"/>
      <c r="S1175" s="14"/>
      <c r="T1175" s="14"/>
      <c r="U1175" s="14"/>
      <c r="AC1175" s="14"/>
    </row>
    <row r="1176" spans="7:29" x14ac:dyDescent="0.15">
      <c r="G1176" s="14"/>
      <c r="H1176" s="15"/>
      <c r="I1176" s="14"/>
      <c r="J1176" s="14"/>
      <c r="K1176" s="14"/>
      <c r="N1176" s="14"/>
      <c r="O1176" s="14"/>
      <c r="P1176" s="14"/>
      <c r="Q1176" s="14"/>
      <c r="R1176" s="14">
        <f t="shared" si="1183"/>
        <v>0</v>
      </c>
      <c r="S1176" s="14">
        <f t="shared" ref="S1176:S1180" si="1184">IF(G1176&lt;-1,1,0)</f>
        <v>0</v>
      </c>
      <c r="T1176" s="14">
        <f t="shared" ref="T1176:T1180" si="1185">IF(G1176&gt;=2,1,0)</f>
        <v>0</v>
      </c>
      <c r="U1176" s="14">
        <f t="shared" ref="U1176:U1180" si="1186">IF(G1176&lt;=-2,1,0)</f>
        <v>0</v>
      </c>
      <c r="AC1176" s="14">
        <f t="shared" si="1143"/>
        <v>0</v>
      </c>
    </row>
    <row r="1177" spans="7:29" x14ac:dyDescent="0.15">
      <c r="G1177" s="14"/>
      <c r="H1177" s="15"/>
      <c r="I1177" s="14"/>
      <c r="J1177" s="14"/>
      <c r="K1177" s="14"/>
      <c r="L1177" s="7"/>
      <c r="M1177" s="7"/>
      <c r="N1177" s="14"/>
      <c r="O1177" s="14"/>
      <c r="P1177" s="14"/>
      <c r="Q1177" s="14"/>
      <c r="R1177" s="14"/>
      <c r="S1177" s="14"/>
      <c r="T1177" s="14"/>
      <c r="U1177" s="14"/>
      <c r="AC1177" s="14"/>
    </row>
    <row r="1178" spans="7:29" x14ac:dyDescent="0.15">
      <c r="G1178" s="14"/>
      <c r="H1178" s="15"/>
      <c r="I1178" s="14"/>
      <c r="J1178" s="14"/>
      <c r="K1178" s="14"/>
      <c r="N1178" s="14"/>
      <c r="O1178" s="14"/>
      <c r="P1178" s="14"/>
      <c r="Q1178" s="14"/>
      <c r="R1178" s="14">
        <f t="shared" si="1183"/>
        <v>0</v>
      </c>
      <c r="S1178" s="14">
        <f t="shared" si="1184"/>
        <v>0</v>
      </c>
      <c r="T1178" s="14">
        <f t="shared" si="1185"/>
        <v>0</v>
      </c>
      <c r="U1178" s="14">
        <f t="shared" si="1186"/>
        <v>0</v>
      </c>
      <c r="AC1178" s="14">
        <f t="shared" ref="AC1178:AC1208" si="1187">IF(G1178&lt;=-3,1,0)</f>
        <v>0</v>
      </c>
    </row>
    <row r="1179" spans="7:29" x14ac:dyDescent="0.15">
      <c r="G1179" s="14"/>
      <c r="H1179" s="15"/>
      <c r="I1179" s="14"/>
      <c r="J1179" s="14"/>
      <c r="K1179" s="14"/>
      <c r="L1179" s="7"/>
      <c r="M1179" s="7"/>
      <c r="N1179" s="14"/>
      <c r="O1179" s="14"/>
      <c r="P1179" s="14"/>
      <c r="Q1179" s="14"/>
      <c r="R1179" s="14"/>
      <c r="S1179" s="14"/>
      <c r="T1179" s="14"/>
      <c r="U1179" s="14"/>
      <c r="AC1179" s="14"/>
    </row>
    <row r="1180" spans="7:29" x14ac:dyDescent="0.15">
      <c r="G1180" s="14"/>
      <c r="H1180" s="15"/>
      <c r="I1180" s="14"/>
      <c r="J1180" s="14"/>
      <c r="K1180" s="14"/>
      <c r="N1180" s="14"/>
      <c r="O1180" s="14"/>
      <c r="P1180" s="14"/>
      <c r="Q1180" s="14"/>
      <c r="R1180" s="14">
        <f t="shared" ref="R1180:R1184" si="1188">IF(G1180&gt;=0.4,1,0)</f>
        <v>0</v>
      </c>
      <c r="S1180" s="14">
        <f t="shared" si="1184"/>
        <v>0</v>
      </c>
      <c r="T1180" s="14">
        <f t="shared" si="1185"/>
        <v>0</v>
      </c>
      <c r="U1180" s="14">
        <f t="shared" si="1186"/>
        <v>0</v>
      </c>
      <c r="AC1180" s="14">
        <f t="shared" si="1187"/>
        <v>0</v>
      </c>
    </row>
    <row r="1181" spans="7:29" x14ac:dyDescent="0.15">
      <c r="G1181" s="14"/>
      <c r="H1181" s="15"/>
      <c r="I1181" s="14"/>
      <c r="J1181" s="14"/>
      <c r="K1181" s="14"/>
      <c r="L1181" s="7"/>
      <c r="M1181" s="7"/>
      <c r="N1181" s="14"/>
      <c r="O1181" s="14"/>
      <c r="P1181" s="14"/>
      <c r="Q1181" s="14"/>
      <c r="R1181" s="14"/>
      <c r="S1181" s="14"/>
      <c r="T1181" s="14"/>
      <c r="U1181" s="14"/>
      <c r="AC1181" s="14"/>
    </row>
    <row r="1182" spans="7:29" x14ac:dyDescent="0.15">
      <c r="G1182" s="14"/>
      <c r="H1182" s="15"/>
      <c r="I1182" s="14"/>
      <c r="J1182" s="14"/>
      <c r="K1182" s="14"/>
      <c r="N1182" s="14"/>
      <c r="O1182" s="14"/>
      <c r="P1182" s="14"/>
      <c r="Q1182" s="14"/>
      <c r="R1182" s="14">
        <f t="shared" si="1188"/>
        <v>0</v>
      </c>
      <c r="S1182" s="14">
        <f t="shared" ref="S1182:S1186" si="1189">IF(G1182&lt;-1,1,0)</f>
        <v>0</v>
      </c>
      <c r="T1182" s="14">
        <f t="shared" ref="T1182:T1186" si="1190">IF(G1182&gt;=2,1,0)</f>
        <v>0</v>
      </c>
      <c r="U1182" s="14">
        <f t="shared" ref="U1182:U1186" si="1191">IF(G1182&lt;=-2,1,0)</f>
        <v>0</v>
      </c>
      <c r="AC1182" s="14">
        <f t="shared" si="1187"/>
        <v>0</v>
      </c>
    </row>
    <row r="1183" spans="7:29" x14ac:dyDescent="0.15">
      <c r="G1183" s="14"/>
      <c r="H1183" s="15"/>
      <c r="I1183" s="14"/>
      <c r="J1183" s="14"/>
      <c r="K1183" s="14"/>
      <c r="L1183" s="7"/>
      <c r="M1183" s="7"/>
      <c r="N1183" s="14"/>
      <c r="O1183" s="14"/>
      <c r="P1183" s="14"/>
      <c r="Q1183" s="14"/>
      <c r="R1183" s="14"/>
      <c r="S1183" s="14"/>
      <c r="T1183" s="14"/>
      <c r="U1183" s="14"/>
      <c r="AC1183" s="14"/>
    </row>
    <row r="1184" spans="7:29" x14ac:dyDescent="0.15">
      <c r="G1184" s="14"/>
      <c r="H1184" s="15"/>
      <c r="I1184" s="14"/>
      <c r="J1184" s="14"/>
      <c r="K1184" s="14"/>
      <c r="N1184" s="14"/>
      <c r="O1184" s="14"/>
      <c r="P1184" s="14"/>
      <c r="Q1184" s="14"/>
      <c r="R1184" s="14">
        <f t="shared" si="1188"/>
        <v>0</v>
      </c>
      <c r="S1184" s="14">
        <f t="shared" si="1189"/>
        <v>0</v>
      </c>
      <c r="T1184" s="14">
        <f t="shared" si="1190"/>
        <v>0</v>
      </c>
      <c r="U1184" s="14">
        <f t="shared" si="1191"/>
        <v>0</v>
      </c>
      <c r="AC1184" s="14">
        <f t="shared" si="1187"/>
        <v>0</v>
      </c>
    </row>
    <row r="1185" spans="7:29" x14ac:dyDescent="0.15">
      <c r="G1185" s="14"/>
      <c r="H1185" s="15"/>
      <c r="I1185" s="14"/>
      <c r="J1185" s="14"/>
      <c r="K1185" s="14"/>
      <c r="L1185" s="7"/>
      <c r="M1185" s="7"/>
      <c r="N1185" s="14"/>
      <c r="O1185" s="14"/>
      <c r="P1185" s="14"/>
      <c r="Q1185" s="14"/>
      <c r="R1185" s="14"/>
      <c r="S1185" s="14"/>
      <c r="T1185" s="14"/>
      <c r="U1185" s="14"/>
      <c r="AC1185" s="14"/>
    </row>
    <row r="1186" spans="7:29" x14ac:dyDescent="0.15">
      <c r="G1186" s="14"/>
      <c r="H1186" s="15"/>
      <c r="I1186" s="14"/>
      <c r="J1186" s="14"/>
      <c r="K1186" s="14"/>
      <c r="N1186" s="14"/>
      <c r="O1186" s="14"/>
      <c r="P1186" s="14"/>
      <c r="Q1186" s="14"/>
      <c r="R1186" s="14">
        <f t="shared" ref="R1186:R1190" si="1192">IF(G1186&gt;=0.4,1,0)</f>
        <v>0</v>
      </c>
      <c r="S1186" s="14">
        <f t="shared" si="1189"/>
        <v>0</v>
      </c>
      <c r="T1186" s="14">
        <f t="shared" si="1190"/>
        <v>0</v>
      </c>
      <c r="U1186" s="14">
        <f t="shared" si="1191"/>
        <v>0</v>
      </c>
      <c r="AC1186" s="14">
        <f t="shared" si="1187"/>
        <v>0</v>
      </c>
    </row>
    <row r="1187" spans="7:29" x14ac:dyDescent="0.15">
      <c r="G1187" s="14"/>
      <c r="H1187" s="15"/>
      <c r="I1187" s="14"/>
      <c r="J1187" s="14"/>
      <c r="K1187" s="14"/>
      <c r="L1187" s="7"/>
      <c r="M1187" s="7"/>
      <c r="N1187" s="14"/>
      <c r="O1187" s="14"/>
      <c r="P1187" s="14"/>
      <c r="Q1187" s="14"/>
      <c r="R1187" s="14"/>
      <c r="S1187" s="14"/>
      <c r="T1187" s="14"/>
      <c r="U1187" s="14"/>
      <c r="AC1187" s="14"/>
    </row>
    <row r="1188" spans="7:29" x14ac:dyDescent="0.15">
      <c r="G1188" s="14"/>
      <c r="H1188" s="15"/>
      <c r="I1188" s="14"/>
      <c r="J1188" s="14"/>
      <c r="K1188" s="14"/>
      <c r="N1188" s="14"/>
      <c r="O1188" s="14"/>
      <c r="P1188" s="14"/>
      <c r="Q1188" s="14"/>
      <c r="R1188" s="14">
        <f t="shared" si="1192"/>
        <v>0</v>
      </c>
      <c r="S1188" s="14">
        <f t="shared" ref="S1188:S1192" si="1193">IF(G1188&lt;-1,1,0)</f>
        <v>0</v>
      </c>
      <c r="T1188" s="14">
        <f t="shared" ref="T1188:T1192" si="1194">IF(G1188&gt;=2,1,0)</f>
        <v>0</v>
      </c>
      <c r="U1188" s="14">
        <f t="shared" ref="U1188:U1192" si="1195">IF(G1188&lt;=-2,1,0)</f>
        <v>0</v>
      </c>
      <c r="AC1188" s="14">
        <f t="shared" si="1187"/>
        <v>0</v>
      </c>
    </row>
    <row r="1189" spans="7:29" x14ac:dyDescent="0.15">
      <c r="G1189" s="14"/>
      <c r="H1189" s="15"/>
      <c r="I1189" s="14"/>
      <c r="J1189" s="14"/>
      <c r="K1189" s="14"/>
      <c r="L1189" s="7"/>
      <c r="M1189" s="7"/>
      <c r="N1189" s="14"/>
      <c r="O1189" s="14"/>
      <c r="P1189" s="14"/>
      <c r="Q1189" s="14"/>
      <c r="R1189" s="14"/>
      <c r="S1189" s="14"/>
      <c r="T1189" s="14"/>
      <c r="U1189" s="14"/>
      <c r="AC1189" s="14"/>
    </row>
    <row r="1190" spans="7:29" x14ac:dyDescent="0.15">
      <c r="G1190" s="14"/>
      <c r="H1190" s="15"/>
      <c r="I1190" s="14"/>
      <c r="J1190" s="14"/>
      <c r="K1190" s="14"/>
      <c r="N1190" s="14"/>
      <c r="O1190" s="14"/>
      <c r="P1190" s="14"/>
      <c r="Q1190" s="14"/>
      <c r="R1190" s="14">
        <f t="shared" si="1192"/>
        <v>0</v>
      </c>
      <c r="S1190" s="14">
        <f t="shared" si="1193"/>
        <v>0</v>
      </c>
      <c r="T1190" s="14">
        <f t="shared" si="1194"/>
        <v>0</v>
      </c>
      <c r="U1190" s="14">
        <f t="shared" si="1195"/>
        <v>0</v>
      </c>
      <c r="AC1190" s="14">
        <f t="shared" si="1187"/>
        <v>0</v>
      </c>
    </row>
    <row r="1191" spans="7:29" x14ac:dyDescent="0.15">
      <c r="G1191" s="14"/>
      <c r="H1191" s="15"/>
      <c r="I1191" s="14"/>
      <c r="J1191" s="14"/>
      <c r="K1191" s="14"/>
      <c r="L1191" s="7"/>
      <c r="M1191" s="7"/>
      <c r="N1191" s="14"/>
      <c r="O1191" s="14"/>
      <c r="P1191" s="14"/>
      <c r="Q1191" s="14"/>
      <c r="R1191" s="14"/>
      <c r="S1191" s="14"/>
      <c r="T1191" s="14"/>
      <c r="U1191" s="14"/>
      <c r="AC1191" s="14"/>
    </row>
    <row r="1192" spans="7:29" x14ac:dyDescent="0.15">
      <c r="G1192" s="14"/>
      <c r="H1192" s="15"/>
      <c r="I1192" s="14"/>
      <c r="J1192" s="14"/>
      <c r="K1192" s="14"/>
      <c r="N1192" s="14"/>
      <c r="O1192" s="14"/>
      <c r="P1192" s="14"/>
      <c r="Q1192" s="14"/>
      <c r="R1192" s="14">
        <f t="shared" ref="R1192:R1196" si="1196">IF(G1192&gt;=0.4,1,0)</f>
        <v>0</v>
      </c>
      <c r="S1192" s="14">
        <f t="shared" si="1193"/>
        <v>0</v>
      </c>
      <c r="T1192" s="14">
        <f t="shared" si="1194"/>
        <v>0</v>
      </c>
      <c r="U1192" s="14">
        <f t="shared" si="1195"/>
        <v>0</v>
      </c>
      <c r="AC1192" s="14">
        <f t="shared" si="1187"/>
        <v>0</v>
      </c>
    </row>
    <row r="1193" spans="7:29" x14ac:dyDescent="0.15">
      <c r="G1193" s="14"/>
      <c r="H1193" s="15"/>
      <c r="I1193" s="14"/>
      <c r="J1193" s="14"/>
      <c r="K1193" s="14"/>
      <c r="L1193" s="7"/>
      <c r="M1193" s="7"/>
      <c r="N1193" s="14"/>
      <c r="O1193" s="14"/>
      <c r="P1193" s="14"/>
      <c r="Q1193" s="14"/>
      <c r="R1193" s="14"/>
      <c r="S1193" s="14"/>
      <c r="T1193" s="14"/>
      <c r="U1193" s="14"/>
      <c r="AC1193" s="14"/>
    </row>
    <row r="1194" spans="7:29" x14ac:dyDescent="0.15">
      <c r="G1194" s="14"/>
      <c r="H1194" s="15"/>
      <c r="I1194" s="14"/>
      <c r="J1194" s="14"/>
      <c r="K1194" s="14"/>
      <c r="N1194" s="14"/>
      <c r="O1194" s="14"/>
      <c r="P1194" s="14"/>
      <c r="Q1194" s="14"/>
      <c r="R1194" s="14">
        <f t="shared" si="1196"/>
        <v>0</v>
      </c>
      <c r="S1194" s="14">
        <f t="shared" ref="S1194:S1198" si="1197">IF(G1194&lt;-1,1,0)</f>
        <v>0</v>
      </c>
      <c r="T1194" s="14">
        <f t="shared" ref="T1194:T1198" si="1198">IF(G1194&gt;=2,1,0)</f>
        <v>0</v>
      </c>
      <c r="U1194" s="14">
        <f t="shared" ref="U1194:U1198" si="1199">IF(G1194&lt;=-2,1,0)</f>
        <v>0</v>
      </c>
      <c r="AC1194" s="14">
        <f t="shared" si="1187"/>
        <v>0</v>
      </c>
    </row>
    <row r="1195" spans="7:29" x14ac:dyDescent="0.15">
      <c r="G1195" s="14"/>
      <c r="H1195" s="15"/>
      <c r="I1195" s="14"/>
      <c r="J1195" s="14"/>
      <c r="K1195" s="14"/>
      <c r="L1195" s="7"/>
      <c r="M1195" s="7"/>
      <c r="N1195" s="14"/>
      <c r="O1195" s="14"/>
      <c r="P1195" s="14"/>
      <c r="Q1195" s="14"/>
      <c r="R1195" s="14"/>
      <c r="S1195" s="14"/>
      <c r="T1195" s="14"/>
      <c r="U1195" s="14"/>
      <c r="AC1195" s="14"/>
    </row>
    <row r="1196" spans="7:29" x14ac:dyDescent="0.15">
      <c r="G1196" s="14"/>
      <c r="H1196" s="15"/>
      <c r="I1196" s="14"/>
      <c r="J1196" s="14"/>
      <c r="K1196" s="14"/>
      <c r="N1196" s="14"/>
      <c r="O1196" s="14"/>
      <c r="P1196" s="14"/>
      <c r="Q1196" s="14"/>
      <c r="R1196" s="14">
        <f t="shared" si="1196"/>
        <v>0</v>
      </c>
      <c r="S1196" s="14">
        <f t="shared" si="1197"/>
        <v>0</v>
      </c>
      <c r="T1196" s="14">
        <f t="shared" si="1198"/>
        <v>0</v>
      </c>
      <c r="U1196" s="14">
        <f t="shared" si="1199"/>
        <v>0</v>
      </c>
      <c r="AC1196" s="14">
        <f t="shared" si="1187"/>
        <v>0</v>
      </c>
    </row>
    <row r="1197" spans="7:29" x14ac:dyDescent="0.15">
      <c r="G1197" s="14"/>
      <c r="H1197" s="15"/>
      <c r="I1197" s="14"/>
      <c r="J1197" s="14"/>
      <c r="K1197" s="14"/>
      <c r="L1197" s="7"/>
      <c r="M1197" s="7"/>
      <c r="N1197" s="14"/>
      <c r="O1197" s="14"/>
      <c r="P1197" s="14"/>
      <c r="Q1197" s="14"/>
      <c r="R1197" s="14"/>
      <c r="S1197" s="14"/>
      <c r="T1197" s="14"/>
      <c r="U1197" s="14"/>
      <c r="AC1197" s="14"/>
    </row>
    <row r="1198" spans="7:29" x14ac:dyDescent="0.15">
      <c r="G1198" s="14"/>
      <c r="H1198" s="15"/>
      <c r="I1198" s="14"/>
      <c r="J1198" s="14"/>
      <c r="K1198" s="14"/>
      <c r="N1198" s="14"/>
      <c r="O1198" s="14"/>
      <c r="P1198" s="14"/>
      <c r="Q1198" s="14"/>
      <c r="R1198" s="14">
        <f t="shared" ref="R1198:R1202" si="1200">IF(G1198&gt;=0.4,1,0)</f>
        <v>0</v>
      </c>
      <c r="S1198" s="14">
        <f t="shared" si="1197"/>
        <v>0</v>
      </c>
      <c r="T1198" s="14">
        <f t="shared" si="1198"/>
        <v>0</v>
      </c>
      <c r="U1198" s="14">
        <f t="shared" si="1199"/>
        <v>0</v>
      </c>
      <c r="AC1198" s="14">
        <f t="shared" si="1187"/>
        <v>0</v>
      </c>
    </row>
    <row r="1199" spans="7:29" x14ac:dyDescent="0.15">
      <c r="G1199" s="14"/>
      <c r="H1199" s="15"/>
      <c r="I1199" s="14"/>
      <c r="J1199" s="14"/>
      <c r="K1199" s="14"/>
      <c r="L1199" s="7"/>
      <c r="M1199" s="7"/>
      <c r="N1199" s="14"/>
      <c r="O1199" s="14"/>
      <c r="P1199" s="14"/>
      <c r="Q1199" s="14"/>
      <c r="R1199" s="14"/>
      <c r="S1199" s="14"/>
      <c r="T1199" s="14"/>
      <c r="U1199" s="14"/>
      <c r="AC1199" s="14"/>
    </row>
    <row r="1200" spans="7:29" x14ac:dyDescent="0.15">
      <c r="G1200" s="14"/>
      <c r="H1200" s="15"/>
      <c r="I1200" s="14"/>
      <c r="J1200" s="14"/>
      <c r="K1200" s="14"/>
      <c r="N1200" s="14"/>
      <c r="O1200" s="14"/>
      <c r="P1200" s="14"/>
      <c r="Q1200" s="14"/>
      <c r="R1200" s="14">
        <f t="shared" si="1200"/>
        <v>0</v>
      </c>
      <c r="S1200" s="14">
        <f t="shared" ref="S1200:S1204" si="1201">IF(G1200&lt;-1,1,0)</f>
        <v>0</v>
      </c>
      <c r="T1200" s="14">
        <f t="shared" ref="T1200:T1204" si="1202">IF(G1200&gt;=2,1,0)</f>
        <v>0</v>
      </c>
      <c r="U1200" s="14">
        <f t="shared" ref="U1200:U1204" si="1203">IF(G1200&lt;=-2,1,0)</f>
        <v>0</v>
      </c>
      <c r="AC1200" s="14">
        <f t="shared" si="1187"/>
        <v>0</v>
      </c>
    </row>
    <row r="1201" spans="7:29" x14ac:dyDescent="0.15">
      <c r="G1201" s="14"/>
      <c r="H1201" s="15"/>
      <c r="I1201" s="14"/>
      <c r="J1201" s="14"/>
      <c r="K1201" s="14"/>
      <c r="L1201" s="7"/>
      <c r="M1201" s="7"/>
      <c r="N1201" s="14"/>
      <c r="O1201" s="14"/>
      <c r="P1201" s="14"/>
      <c r="Q1201" s="14"/>
      <c r="R1201" s="14"/>
      <c r="S1201" s="14"/>
      <c r="T1201" s="14"/>
      <c r="U1201" s="14"/>
      <c r="AC1201" s="14"/>
    </row>
    <row r="1202" spans="7:29" x14ac:dyDescent="0.15">
      <c r="G1202" s="14"/>
      <c r="H1202" s="15"/>
      <c r="I1202" s="14"/>
      <c r="J1202" s="14"/>
      <c r="K1202" s="14"/>
      <c r="N1202" s="14"/>
      <c r="O1202" s="14"/>
      <c r="P1202" s="14"/>
      <c r="Q1202" s="14"/>
      <c r="R1202" s="14">
        <f t="shared" si="1200"/>
        <v>0</v>
      </c>
      <c r="S1202" s="14">
        <f t="shared" si="1201"/>
        <v>0</v>
      </c>
      <c r="T1202" s="14">
        <f t="shared" si="1202"/>
        <v>0</v>
      </c>
      <c r="U1202" s="14">
        <f t="shared" si="1203"/>
        <v>0</v>
      </c>
      <c r="AC1202" s="14">
        <f t="shared" si="1187"/>
        <v>0</v>
      </c>
    </row>
    <row r="1203" spans="7:29" x14ac:dyDescent="0.15">
      <c r="G1203" s="14"/>
      <c r="H1203" s="15"/>
      <c r="I1203" s="14"/>
      <c r="J1203" s="14"/>
      <c r="K1203" s="14"/>
      <c r="L1203" s="7"/>
      <c r="M1203" s="7"/>
      <c r="N1203" s="14"/>
      <c r="O1203" s="14"/>
      <c r="P1203" s="14"/>
      <c r="Q1203" s="14"/>
      <c r="R1203" s="14"/>
      <c r="S1203" s="14"/>
      <c r="T1203" s="14"/>
      <c r="U1203" s="14"/>
      <c r="AC1203" s="14"/>
    </row>
    <row r="1204" spans="7:29" x14ac:dyDescent="0.15">
      <c r="G1204" s="14"/>
      <c r="H1204" s="15"/>
      <c r="I1204" s="14"/>
      <c r="J1204" s="14"/>
      <c r="K1204" s="14"/>
      <c r="N1204" s="14"/>
      <c r="O1204" s="14"/>
      <c r="P1204" s="14"/>
      <c r="Q1204" s="14"/>
      <c r="R1204" s="14">
        <f t="shared" ref="R1204:R1208" si="1204">IF(G1204&gt;=0.4,1,0)</f>
        <v>0</v>
      </c>
      <c r="S1204" s="14">
        <f t="shared" si="1201"/>
        <v>0</v>
      </c>
      <c r="T1204" s="14">
        <f t="shared" si="1202"/>
        <v>0</v>
      </c>
      <c r="U1204" s="14">
        <f t="shared" si="1203"/>
        <v>0</v>
      </c>
      <c r="AC1204" s="14">
        <f t="shared" si="1187"/>
        <v>0</v>
      </c>
    </row>
    <row r="1205" spans="7:29" x14ac:dyDescent="0.15">
      <c r="G1205" s="14"/>
      <c r="H1205" s="15"/>
      <c r="I1205" s="14"/>
      <c r="J1205" s="14"/>
      <c r="K1205" s="14"/>
      <c r="L1205" s="7"/>
      <c r="M1205" s="7"/>
      <c r="N1205" s="14"/>
      <c r="O1205" s="14"/>
      <c r="P1205" s="14"/>
      <c r="Q1205" s="14"/>
      <c r="R1205" s="14"/>
      <c r="S1205" s="14"/>
      <c r="T1205" s="14"/>
      <c r="U1205" s="14"/>
      <c r="AC1205" s="14"/>
    </row>
    <row r="1206" spans="7:29" x14ac:dyDescent="0.15">
      <c r="G1206" s="14"/>
      <c r="H1206" s="15"/>
      <c r="I1206" s="14"/>
      <c r="J1206" s="14"/>
      <c r="K1206" s="14"/>
      <c r="N1206" s="14"/>
      <c r="O1206" s="14"/>
      <c r="P1206" s="14"/>
      <c r="Q1206" s="14"/>
      <c r="R1206" s="14">
        <f t="shared" si="1204"/>
        <v>0</v>
      </c>
      <c r="S1206" s="14">
        <f t="shared" ref="S1206:S1210" si="1205">IF(G1206&lt;-1,1,0)</f>
        <v>0</v>
      </c>
      <c r="T1206" s="14">
        <f t="shared" ref="T1206:T1210" si="1206">IF(G1206&gt;=2,1,0)</f>
        <v>0</v>
      </c>
      <c r="U1206" s="14">
        <f t="shared" ref="U1206:U1210" si="1207">IF(G1206&lt;=-2,1,0)</f>
        <v>0</v>
      </c>
      <c r="AC1206" s="14">
        <f t="shared" si="1187"/>
        <v>0</v>
      </c>
    </row>
    <row r="1207" spans="7:29" x14ac:dyDescent="0.15">
      <c r="G1207" s="14"/>
      <c r="H1207" s="15"/>
      <c r="I1207" s="14"/>
      <c r="J1207" s="14"/>
      <c r="K1207" s="14"/>
      <c r="L1207" s="7"/>
      <c r="M1207" s="7"/>
      <c r="N1207" s="14"/>
      <c r="O1207" s="14"/>
      <c r="P1207" s="14"/>
      <c r="Q1207" s="14"/>
      <c r="R1207" s="14"/>
      <c r="S1207" s="14"/>
      <c r="T1207" s="14"/>
      <c r="U1207" s="14"/>
      <c r="AC1207" s="14"/>
    </row>
    <row r="1208" spans="7:29" x14ac:dyDescent="0.15">
      <c r="G1208" s="14"/>
      <c r="H1208" s="15"/>
      <c r="I1208" s="14"/>
      <c r="J1208" s="14"/>
      <c r="K1208" s="14"/>
      <c r="N1208" s="14"/>
      <c r="O1208" s="14"/>
      <c r="P1208" s="14"/>
      <c r="Q1208" s="14"/>
      <c r="R1208" s="14">
        <f t="shared" si="1204"/>
        <v>0</v>
      </c>
      <c r="S1208" s="14">
        <f t="shared" si="1205"/>
        <v>0</v>
      </c>
      <c r="T1208" s="14">
        <f t="shared" si="1206"/>
        <v>0</v>
      </c>
      <c r="U1208" s="14">
        <f t="shared" si="1207"/>
        <v>0</v>
      </c>
      <c r="AC1208" s="14">
        <f t="shared" si="1187"/>
        <v>0</v>
      </c>
    </row>
    <row r="1209" spans="7:29" x14ac:dyDescent="0.15">
      <c r="G1209" s="14"/>
      <c r="H1209" s="15"/>
      <c r="I1209" s="14"/>
      <c r="J1209" s="14"/>
      <c r="K1209" s="14"/>
      <c r="L1209" s="7"/>
      <c r="M1209" s="7"/>
      <c r="N1209" s="14"/>
      <c r="O1209" s="14"/>
      <c r="P1209" s="14"/>
      <c r="Q1209" s="14"/>
      <c r="R1209" s="14"/>
      <c r="S1209" s="14"/>
      <c r="T1209" s="14"/>
      <c r="U1209" s="14"/>
      <c r="AC1209" s="14"/>
    </row>
    <row r="1210" spans="7:29" x14ac:dyDescent="0.15">
      <c r="G1210" s="14"/>
      <c r="H1210" s="15"/>
      <c r="I1210" s="14"/>
      <c r="J1210" s="14"/>
      <c r="K1210" s="14"/>
      <c r="N1210" s="14"/>
      <c r="O1210" s="14"/>
      <c r="P1210" s="14"/>
      <c r="Q1210" s="14"/>
      <c r="R1210" s="14">
        <f t="shared" ref="R1210:R1214" si="1208">IF(G1210&gt;=0.4,1,0)</f>
        <v>0</v>
      </c>
      <c r="S1210" s="14">
        <f t="shared" si="1205"/>
        <v>0</v>
      </c>
      <c r="T1210" s="14">
        <f t="shared" si="1206"/>
        <v>0</v>
      </c>
      <c r="U1210" s="14">
        <f t="shared" si="1207"/>
        <v>0</v>
      </c>
    </row>
    <row r="1211" spans="7:29" x14ac:dyDescent="0.15">
      <c r="G1211" s="14"/>
      <c r="H1211" s="15"/>
      <c r="I1211" s="14"/>
      <c r="J1211" s="14"/>
      <c r="K1211" s="14"/>
      <c r="L1211" s="7"/>
      <c r="M1211" s="7"/>
      <c r="N1211" s="14"/>
      <c r="O1211" s="14"/>
      <c r="P1211" s="14"/>
      <c r="Q1211" s="14"/>
      <c r="R1211" s="14"/>
      <c r="S1211" s="14"/>
      <c r="T1211" s="14"/>
      <c r="U1211" s="14"/>
    </row>
    <row r="1212" spans="7:29" x14ac:dyDescent="0.15">
      <c r="G1212" s="14"/>
      <c r="H1212" s="15"/>
      <c r="I1212" s="14"/>
      <c r="J1212" s="14"/>
      <c r="K1212" s="14"/>
      <c r="N1212" s="14"/>
      <c r="O1212" s="14"/>
      <c r="P1212" s="14"/>
      <c r="Q1212" s="14"/>
      <c r="R1212" s="14">
        <f t="shared" si="1208"/>
        <v>0</v>
      </c>
      <c r="S1212" s="14">
        <f t="shared" ref="S1212:S1216" si="1209">IF(G1212&lt;-1,1,0)</f>
        <v>0</v>
      </c>
      <c r="T1212" s="14">
        <f t="shared" ref="T1212:T1216" si="1210">IF(G1212&gt;=2,1,0)</f>
        <v>0</v>
      </c>
      <c r="U1212" s="14">
        <f t="shared" ref="U1212:U1216" si="1211">IF(G1212&lt;=-2,1,0)</f>
        <v>0</v>
      </c>
    </row>
    <row r="1213" spans="7:29" x14ac:dyDescent="0.15">
      <c r="G1213" s="14"/>
      <c r="H1213" s="15"/>
      <c r="I1213" s="14"/>
      <c r="J1213" s="14"/>
      <c r="K1213" s="14"/>
      <c r="L1213" s="7"/>
      <c r="M1213" s="7"/>
      <c r="N1213" s="14"/>
      <c r="O1213" s="14"/>
      <c r="P1213" s="14"/>
      <c r="Q1213" s="14"/>
      <c r="R1213" s="14"/>
      <c r="S1213" s="14"/>
      <c r="T1213" s="14"/>
      <c r="U1213" s="14"/>
    </row>
    <row r="1214" spans="7:29" x14ac:dyDescent="0.15">
      <c r="G1214" s="14"/>
      <c r="H1214" s="15"/>
      <c r="I1214" s="14"/>
      <c r="J1214" s="14"/>
      <c r="K1214" s="14"/>
      <c r="N1214" s="14"/>
      <c r="O1214" s="14"/>
      <c r="P1214" s="14"/>
      <c r="Q1214" s="14"/>
      <c r="R1214" s="14">
        <f t="shared" si="1208"/>
        <v>0</v>
      </c>
      <c r="S1214" s="14">
        <f t="shared" si="1209"/>
        <v>0</v>
      </c>
      <c r="T1214" s="14">
        <f t="shared" si="1210"/>
        <v>0</v>
      </c>
      <c r="U1214" s="14">
        <f t="shared" si="1211"/>
        <v>0</v>
      </c>
    </row>
    <row r="1215" spans="7:29" x14ac:dyDescent="0.15">
      <c r="G1215" s="14"/>
      <c r="H1215" s="15"/>
      <c r="I1215" s="14"/>
      <c r="J1215" s="14"/>
      <c r="K1215" s="14"/>
      <c r="L1215" s="7"/>
      <c r="M1215" s="7"/>
      <c r="N1215" s="14"/>
      <c r="O1215" s="14"/>
      <c r="P1215" s="14"/>
      <c r="Q1215" s="14"/>
      <c r="R1215" s="14"/>
      <c r="S1215" s="14"/>
      <c r="T1215" s="14"/>
      <c r="U1215" s="14"/>
    </row>
    <row r="1216" spans="7:29" x14ac:dyDescent="0.15">
      <c r="G1216" s="14"/>
      <c r="H1216" s="15"/>
      <c r="I1216" s="14"/>
      <c r="J1216" s="14"/>
      <c r="K1216" s="14"/>
      <c r="N1216" s="14"/>
      <c r="O1216" s="14"/>
      <c r="P1216" s="14"/>
      <c r="Q1216" s="14"/>
      <c r="R1216" s="14">
        <f t="shared" ref="R1216:R1220" si="1212">IF(G1216&gt;=0.4,1,0)</f>
        <v>0</v>
      </c>
      <c r="S1216" s="14">
        <f t="shared" si="1209"/>
        <v>0</v>
      </c>
      <c r="T1216" s="14">
        <f t="shared" si="1210"/>
        <v>0</v>
      </c>
      <c r="U1216" s="14">
        <f t="shared" si="1211"/>
        <v>0</v>
      </c>
    </row>
    <row r="1217" spans="7:21" x14ac:dyDescent="0.15">
      <c r="G1217" s="14"/>
      <c r="H1217" s="15"/>
      <c r="I1217" s="14"/>
      <c r="J1217" s="14"/>
      <c r="K1217" s="14"/>
      <c r="L1217" s="7"/>
      <c r="M1217" s="7"/>
      <c r="N1217" s="14"/>
      <c r="O1217" s="14"/>
      <c r="P1217" s="14"/>
      <c r="Q1217" s="14"/>
      <c r="R1217" s="14"/>
      <c r="S1217" s="14"/>
      <c r="T1217" s="14"/>
      <c r="U1217" s="14"/>
    </row>
    <row r="1218" spans="7:21" x14ac:dyDescent="0.15">
      <c r="G1218" s="14"/>
      <c r="H1218" s="15"/>
      <c r="I1218" s="14"/>
      <c r="J1218" s="14"/>
      <c r="K1218" s="14"/>
      <c r="N1218" s="14"/>
      <c r="O1218" s="14"/>
      <c r="P1218" s="14"/>
      <c r="Q1218" s="14"/>
      <c r="R1218" s="14">
        <f t="shared" si="1212"/>
        <v>0</v>
      </c>
      <c r="S1218" s="14">
        <f t="shared" ref="S1218:S1222" si="1213">IF(G1218&lt;-1,1,0)</f>
        <v>0</v>
      </c>
      <c r="T1218" s="14">
        <f t="shared" ref="T1218:T1222" si="1214">IF(G1218&gt;=2,1,0)</f>
        <v>0</v>
      </c>
      <c r="U1218" s="14">
        <f t="shared" ref="U1218:U1222" si="1215">IF(G1218&lt;=-2,1,0)</f>
        <v>0</v>
      </c>
    </row>
    <row r="1219" spans="7:21" x14ac:dyDescent="0.15">
      <c r="G1219" s="14"/>
      <c r="H1219" s="15"/>
      <c r="I1219" s="14"/>
      <c r="J1219" s="14"/>
      <c r="K1219" s="14"/>
      <c r="L1219" s="7"/>
      <c r="M1219" s="7"/>
      <c r="N1219" s="14"/>
      <c r="O1219" s="14"/>
      <c r="P1219" s="14"/>
      <c r="Q1219" s="14"/>
      <c r="R1219" s="14"/>
      <c r="S1219" s="14"/>
      <c r="T1219" s="14"/>
      <c r="U1219" s="14"/>
    </row>
    <row r="1220" spans="7:21" x14ac:dyDescent="0.15">
      <c r="G1220" s="14"/>
      <c r="H1220" s="15"/>
      <c r="I1220" s="14"/>
      <c r="J1220" s="14"/>
      <c r="K1220" s="14"/>
      <c r="N1220" s="14"/>
      <c r="O1220" s="14"/>
      <c r="P1220" s="14"/>
      <c r="Q1220" s="14"/>
      <c r="R1220" s="14">
        <f t="shared" si="1212"/>
        <v>0</v>
      </c>
      <c r="S1220" s="14">
        <f t="shared" si="1213"/>
        <v>0</v>
      </c>
      <c r="T1220" s="14">
        <f t="shared" si="1214"/>
        <v>0</v>
      </c>
      <c r="U1220" s="14">
        <f t="shared" si="1215"/>
        <v>0</v>
      </c>
    </row>
    <row r="1221" spans="7:21" x14ac:dyDescent="0.15">
      <c r="G1221" s="14"/>
      <c r="H1221" s="15"/>
      <c r="I1221" s="14"/>
      <c r="J1221" s="14"/>
      <c r="K1221" s="14"/>
      <c r="L1221" s="7"/>
      <c r="M1221" s="7"/>
      <c r="N1221" s="14"/>
      <c r="O1221" s="14"/>
      <c r="P1221" s="14"/>
      <c r="Q1221" s="14"/>
      <c r="R1221" s="14"/>
      <c r="S1221" s="14"/>
      <c r="T1221" s="14"/>
      <c r="U1221" s="14"/>
    </row>
    <row r="1222" spans="7:21" x14ac:dyDescent="0.15">
      <c r="G1222" s="14"/>
      <c r="H1222" s="15"/>
      <c r="I1222" s="14"/>
      <c r="J1222" s="14"/>
      <c r="K1222" s="14"/>
      <c r="N1222" s="14"/>
      <c r="O1222" s="14"/>
      <c r="P1222" s="14"/>
      <c r="Q1222" s="14"/>
      <c r="R1222" s="14">
        <f t="shared" ref="R1222:R1226" si="1216">IF(G1222&gt;=0.4,1,0)</f>
        <v>0</v>
      </c>
      <c r="S1222" s="14">
        <f t="shared" si="1213"/>
        <v>0</v>
      </c>
      <c r="T1222" s="14">
        <f t="shared" si="1214"/>
        <v>0</v>
      </c>
      <c r="U1222" s="14">
        <f t="shared" si="1215"/>
        <v>0</v>
      </c>
    </row>
    <row r="1223" spans="7:21" x14ac:dyDescent="0.15">
      <c r="G1223" s="14"/>
      <c r="H1223" s="15"/>
      <c r="I1223" s="14"/>
      <c r="J1223" s="14"/>
      <c r="K1223" s="14"/>
      <c r="L1223" s="7"/>
      <c r="M1223" s="7"/>
      <c r="N1223" s="14"/>
      <c r="O1223" s="14"/>
      <c r="P1223" s="14"/>
      <c r="Q1223" s="14"/>
      <c r="R1223" s="14"/>
      <c r="S1223" s="14"/>
      <c r="T1223" s="14"/>
      <c r="U1223" s="14"/>
    </row>
    <row r="1224" spans="7:21" x14ac:dyDescent="0.15">
      <c r="G1224" s="14"/>
      <c r="H1224" s="15"/>
      <c r="I1224" s="14"/>
      <c r="J1224" s="14"/>
      <c r="K1224" s="14"/>
      <c r="N1224" s="14"/>
      <c r="O1224" s="14"/>
      <c r="P1224" s="14"/>
      <c r="Q1224" s="14"/>
      <c r="R1224" s="14">
        <f t="shared" si="1216"/>
        <v>0</v>
      </c>
      <c r="S1224" s="14">
        <f t="shared" ref="S1224:S1228" si="1217">IF(G1224&lt;-1,1,0)</f>
        <v>0</v>
      </c>
      <c r="T1224" s="14">
        <f t="shared" ref="T1224:T1228" si="1218">IF(G1224&gt;=2,1,0)</f>
        <v>0</v>
      </c>
      <c r="U1224" s="14">
        <f t="shared" ref="U1224:U1228" si="1219">IF(G1224&lt;=-2,1,0)</f>
        <v>0</v>
      </c>
    </row>
    <row r="1225" spans="7:21" x14ac:dyDescent="0.15">
      <c r="G1225" s="14"/>
      <c r="H1225" s="15"/>
      <c r="I1225" s="14"/>
      <c r="J1225" s="14"/>
      <c r="K1225" s="14"/>
      <c r="L1225" s="7"/>
      <c r="M1225" s="7"/>
      <c r="N1225" s="14"/>
      <c r="O1225" s="14"/>
      <c r="P1225" s="14"/>
      <c r="Q1225" s="14"/>
      <c r="R1225" s="14"/>
      <c r="S1225" s="14"/>
      <c r="T1225" s="14"/>
      <c r="U1225" s="14"/>
    </row>
    <row r="1226" spans="7:21" x14ac:dyDescent="0.15">
      <c r="G1226" s="14"/>
      <c r="H1226" s="15"/>
      <c r="I1226" s="14"/>
      <c r="J1226" s="14"/>
      <c r="K1226" s="14"/>
      <c r="N1226" s="14"/>
      <c r="O1226" s="14"/>
      <c r="P1226" s="14"/>
      <c r="Q1226" s="14"/>
      <c r="R1226" s="14">
        <f t="shared" si="1216"/>
        <v>0</v>
      </c>
      <c r="S1226" s="14">
        <f t="shared" si="1217"/>
        <v>0</v>
      </c>
      <c r="T1226" s="14">
        <f t="shared" si="1218"/>
        <v>0</v>
      </c>
      <c r="U1226" s="14">
        <f t="shared" si="1219"/>
        <v>0</v>
      </c>
    </row>
    <row r="1227" spans="7:21" x14ac:dyDescent="0.15">
      <c r="G1227" s="14"/>
      <c r="H1227" s="15"/>
      <c r="I1227" s="14"/>
      <c r="J1227" s="14"/>
      <c r="K1227" s="14"/>
      <c r="L1227" s="7"/>
      <c r="M1227" s="7"/>
      <c r="N1227" s="14"/>
      <c r="O1227" s="14"/>
      <c r="P1227" s="14"/>
      <c r="Q1227" s="14"/>
      <c r="R1227" s="14"/>
      <c r="S1227" s="14"/>
      <c r="T1227" s="14"/>
      <c r="U1227" s="14"/>
    </row>
    <row r="1228" spans="7:21" x14ac:dyDescent="0.15">
      <c r="G1228" s="14"/>
      <c r="H1228" s="15"/>
      <c r="I1228" s="14"/>
      <c r="J1228" s="14"/>
      <c r="K1228" s="14"/>
      <c r="N1228" s="14"/>
      <c r="O1228" s="14"/>
      <c r="P1228" s="14"/>
      <c r="Q1228" s="14"/>
      <c r="R1228" s="14">
        <f t="shared" ref="R1228:R1246" si="1220">IF(G1228&gt;=0.4,1,0)</f>
        <v>0</v>
      </c>
      <c r="S1228" s="14">
        <f t="shared" si="1217"/>
        <v>0</v>
      </c>
      <c r="T1228" s="14">
        <f t="shared" si="1218"/>
        <v>0</v>
      </c>
      <c r="U1228" s="14">
        <f t="shared" si="1219"/>
        <v>0</v>
      </c>
    </row>
    <row r="1229" spans="7:21" x14ac:dyDescent="0.15">
      <c r="G1229" s="14"/>
      <c r="H1229" s="15"/>
      <c r="I1229" s="14"/>
      <c r="J1229" s="14"/>
      <c r="K1229" s="14"/>
      <c r="L1229" s="7"/>
      <c r="M1229" s="7"/>
      <c r="N1229" s="14"/>
      <c r="O1229" s="14"/>
      <c r="P1229" s="14"/>
      <c r="Q1229" s="14"/>
      <c r="R1229" s="14"/>
      <c r="S1229" s="14"/>
      <c r="T1229" s="14"/>
      <c r="U1229" s="14"/>
    </row>
    <row r="1230" spans="7:21" x14ac:dyDescent="0.15">
      <c r="G1230" s="14"/>
      <c r="H1230" s="15"/>
      <c r="I1230" s="14"/>
      <c r="J1230" s="14"/>
      <c r="K1230" s="14"/>
      <c r="N1230" s="14"/>
      <c r="O1230" s="14"/>
      <c r="P1230" s="14"/>
      <c r="Q1230" s="14"/>
      <c r="R1230" s="14">
        <f t="shared" si="1220"/>
        <v>0</v>
      </c>
      <c r="S1230" s="14">
        <f t="shared" ref="S1230:S1234" si="1221">IF(G1230&lt;-1,1,0)</f>
        <v>0</v>
      </c>
      <c r="T1230" s="14">
        <f t="shared" ref="T1230:T1234" si="1222">IF(G1230&gt;=2,1,0)</f>
        <v>0</v>
      </c>
      <c r="U1230" s="14">
        <f t="shared" ref="U1230:U1234" si="1223">IF(G1230&lt;=-2,1,0)</f>
        <v>0</v>
      </c>
    </row>
    <row r="1231" spans="7:21" x14ac:dyDescent="0.15">
      <c r="G1231" s="14"/>
      <c r="H1231" s="15"/>
      <c r="I1231" s="14"/>
      <c r="J1231" s="14"/>
      <c r="K1231" s="14"/>
      <c r="L1231" s="7"/>
      <c r="M1231" s="7"/>
      <c r="N1231" s="14"/>
      <c r="O1231" s="14"/>
      <c r="P1231" s="14"/>
      <c r="Q1231" s="14"/>
      <c r="R1231" s="14"/>
      <c r="S1231" s="14"/>
      <c r="T1231" s="14"/>
      <c r="U1231" s="14"/>
    </row>
    <row r="1232" spans="7:21" x14ac:dyDescent="0.15">
      <c r="G1232" s="14"/>
      <c r="H1232" s="15"/>
      <c r="I1232" s="14"/>
      <c r="J1232" s="14"/>
      <c r="K1232" s="14"/>
      <c r="N1232" s="14"/>
      <c r="O1232" s="14"/>
      <c r="P1232" s="14"/>
      <c r="Q1232" s="14"/>
      <c r="R1232" s="14">
        <f t="shared" si="1220"/>
        <v>0</v>
      </c>
      <c r="S1232" s="14">
        <f t="shared" si="1221"/>
        <v>0</v>
      </c>
      <c r="T1232" s="14">
        <f t="shared" si="1222"/>
        <v>0</v>
      </c>
      <c r="U1232" s="14">
        <f t="shared" si="1223"/>
        <v>0</v>
      </c>
    </row>
    <row r="1233" spans="7:21" x14ac:dyDescent="0.15">
      <c r="G1233" s="14"/>
      <c r="H1233" s="15"/>
      <c r="I1233" s="14"/>
      <c r="J1233" s="14"/>
      <c r="K1233" s="14"/>
      <c r="L1233" s="7"/>
      <c r="M1233" s="7"/>
      <c r="N1233" s="14"/>
      <c r="O1233" s="14"/>
      <c r="P1233" s="14"/>
      <c r="Q1233" s="14"/>
      <c r="R1233" s="14"/>
      <c r="S1233" s="14"/>
      <c r="T1233" s="14"/>
      <c r="U1233" s="14"/>
    </row>
    <row r="1234" spans="7:21" x14ac:dyDescent="0.15">
      <c r="G1234" s="14"/>
      <c r="H1234" s="15"/>
      <c r="I1234" s="14"/>
      <c r="J1234" s="14"/>
      <c r="K1234" s="14"/>
      <c r="N1234" s="14"/>
      <c r="O1234" s="14"/>
      <c r="P1234" s="14"/>
      <c r="Q1234" s="14"/>
      <c r="R1234" s="14">
        <f t="shared" si="1220"/>
        <v>0</v>
      </c>
      <c r="S1234" s="14">
        <f t="shared" si="1221"/>
        <v>0</v>
      </c>
      <c r="T1234" s="14">
        <f t="shared" si="1222"/>
        <v>0</v>
      </c>
      <c r="U1234" s="14">
        <f t="shared" si="1223"/>
        <v>0</v>
      </c>
    </row>
    <row r="1235" spans="7:21" x14ac:dyDescent="0.15">
      <c r="G1235" s="14"/>
      <c r="H1235" s="15"/>
      <c r="I1235" s="14"/>
      <c r="J1235" s="14"/>
      <c r="K1235" s="14"/>
      <c r="L1235" s="7"/>
      <c r="M1235" s="7"/>
      <c r="N1235" s="14"/>
      <c r="O1235" s="14"/>
      <c r="P1235" s="14"/>
      <c r="Q1235" s="14"/>
      <c r="R1235" s="14"/>
      <c r="S1235" s="14"/>
      <c r="T1235" s="14"/>
      <c r="U1235" s="14"/>
    </row>
    <row r="1236" spans="7:21" x14ac:dyDescent="0.15">
      <c r="G1236" s="14"/>
      <c r="H1236" s="15"/>
      <c r="I1236" s="14"/>
      <c r="J1236" s="14"/>
      <c r="K1236" s="14"/>
      <c r="N1236" s="14"/>
      <c r="O1236" s="14"/>
      <c r="P1236" s="14"/>
      <c r="Q1236" s="14"/>
      <c r="R1236" s="14">
        <f t="shared" si="1220"/>
        <v>0</v>
      </c>
      <c r="S1236" s="14">
        <f t="shared" ref="S1236:S1240" si="1224">IF(G1236&lt;-1,1,0)</f>
        <v>0</v>
      </c>
      <c r="T1236" s="14">
        <f t="shared" ref="T1236:T1240" si="1225">IF(G1236&gt;=2,1,0)</f>
        <v>0</v>
      </c>
      <c r="U1236" s="14">
        <f t="shared" ref="U1236:U1240" si="1226">IF(G1236&lt;=-2,1,0)</f>
        <v>0</v>
      </c>
    </row>
    <row r="1237" spans="7:21" x14ac:dyDescent="0.15">
      <c r="G1237" s="14"/>
      <c r="H1237" s="15"/>
      <c r="I1237" s="14"/>
      <c r="J1237" s="14"/>
      <c r="K1237" s="14"/>
      <c r="L1237" s="7"/>
      <c r="M1237" s="7"/>
      <c r="N1237" s="14"/>
      <c r="O1237" s="14"/>
      <c r="P1237" s="14"/>
      <c r="Q1237" s="14"/>
      <c r="R1237" s="14"/>
      <c r="S1237" s="14"/>
      <c r="T1237" s="14"/>
      <c r="U1237" s="14"/>
    </row>
    <row r="1238" spans="7:21" x14ac:dyDescent="0.15">
      <c r="G1238" s="14"/>
      <c r="H1238" s="15"/>
      <c r="I1238" s="14"/>
      <c r="J1238" s="14"/>
      <c r="K1238" s="14"/>
      <c r="N1238" s="14"/>
      <c r="O1238" s="14"/>
      <c r="P1238" s="14"/>
      <c r="Q1238" s="14"/>
      <c r="R1238" s="14">
        <f t="shared" si="1220"/>
        <v>0</v>
      </c>
      <c r="S1238" s="14">
        <f t="shared" si="1224"/>
        <v>0</v>
      </c>
      <c r="T1238" s="14">
        <f t="shared" si="1225"/>
        <v>0</v>
      </c>
      <c r="U1238" s="14">
        <f t="shared" si="1226"/>
        <v>0</v>
      </c>
    </row>
    <row r="1239" spans="7:21" x14ac:dyDescent="0.15">
      <c r="G1239" s="14"/>
      <c r="H1239" s="15"/>
      <c r="I1239" s="14"/>
      <c r="J1239" s="14"/>
      <c r="K1239" s="14"/>
      <c r="L1239" s="7"/>
      <c r="M1239" s="7"/>
      <c r="N1239" s="14"/>
      <c r="O1239" s="14"/>
      <c r="P1239" s="14"/>
      <c r="Q1239" s="14"/>
      <c r="R1239" s="14"/>
      <c r="S1239" s="14"/>
      <c r="T1239" s="14"/>
      <c r="U1239" s="14"/>
    </row>
    <row r="1240" spans="7:21" x14ac:dyDescent="0.15">
      <c r="G1240" s="14"/>
      <c r="H1240" s="15"/>
      <c r="I1240" s="14"/>
      <c r="J1240" s="14"/>
      <c r="K1240" s="14"/>
      <c r="N1240" s="14"/>
      <c r="O1240" s="14"/>
      <c r="P1240" s="14"/>
      <c r="Q1240" s="14"/>
      <c r="R1240" s="14">
        <f t="shared" si="1220"/>
        <v>0</v>
      </c>
      <c r="S1240" s="14">
        <f t="shared" si="1224"/>
        <v>0</v>
      </c>
      <c r="T1240" s="14">
        <f t="shared" si="1225"/>
        <v>0</v>
      </c>
      <c r="U1240" s="14">
        <f t="shared" si="1226"/>
        <v>0</v>
      </c>
    </row>
    <row r="1241" spans="7:21" x14ac:dyDescent="0.15">
      <c r="G1241" s="14"/>
      <c r="H1241" s="15"/>
      <c r="I1241" s="14"/>
      <c r="J1241" s="14"/>
      <c r="K1241" s="14"/>
      <c r="L1241" s="7"/>
      <c r="M1241" s="7"/>
      <c r="N1241" s="14"/>
      <c r="O1241" s="14"/>
      <c r="P1241" s="14"/>
      <c r="Q1241" s="14"/>
      <c r="R1241" s="14"/>
      <c r="S1241" s="14"/>
      <c r="T1241" s="14"/>
      <c r="U1241" s="14"/>
    </row>
    <row r="1242" spans="7:21" x14ac:dyDescent="0.15">
      <c r="G1242" s="14"/>
      <c r="H1242" s="15"/>
      <c r="I1242" s="14"/>
      <c r="J1242" s="14"/>
      <c r="K1242" s="14"/>
      <c r="N1242" s="14"/>
      <c r="O1242" s="14"/>
      <c r="P1242" s="14"/>
      <c r="Q1242" s="14"/>
      <c r="R1242" s="14">
        <f t="shared" si="1220"/>
        <v>0</v>
      </c>
      <c r="S1242" s="14">
        <f t="shared" ref="S1242:S1246" si="1227">IF(G1242&lt;-1,1,0)</f>
        <v>0</v>
      </c>
      <c r="T1242" s="14">
        <f t="shared" ref="T1242:T1246" si="1228">IF(G1242&gt;=2,1,0)</f>
        <v>0</v>
      </c>
      <c r="U1242" s="14">
        <f t="shared" ref="U1242:U1246" si="1229">IF(G1242&lt;=-2,1,0)</f>
        <v>0</v>
      </c>
    </row>
    <row r="1243" spans="7:21" x14ac:dyDescent="0.15">
      <c r="G1243" s="14"/>
      <c r="H1243" s="15"/>
      <c r="I1243" s="14"/>
      <c r="J1243" s="14"/>
      <c r="K1243" s="14"/>
      <c r="L1243" s="7"/>
      <c r="M1243" s="7"/>
      <c r="N1243" s="14"/>
      <c r="O1243" s="14"/>
      <c r="P1243" s="14"/>
      <c r="Q1243" s="14"/>
      <c r="R1243" s="14"/>
      <c r="S1243" s="14"/>
      <c r="T1243" s="14"/>
      <c r="U1243" s="14"/>
    </row>
    <row r="1244" spans="7:21" x14ac:dyDescent="0.15">
      <c r="G1244" s="14"/>
      <c r="H1244" s="15"/>
      <c r="I1244" s="14"/>
      <c r="J1244" s="14"/>
      <c r="K1244" s="14"/>
      <c r="N1244" s="14"/>
      <c r="O1244" s="14"/>
      <c r="P1244" s="14"/>
      <c r="Q1244" s="14"/>
      <c r="R1244" s="14">
        <f t="shared" si="1220"/>
        <v>0</v>
      </c>
      <c r="S1244" s="14">
        <f t="shared" si="1227"/>
        <v>0</v>
      </c>
      <c r="T1244" s="14">
        <f t="shared" si="1228"/>
        <v>0</v>
      </c>
      <c r="U1244" s="14">
        <f t="shared" si="1229"/>
        <v>0</v>
      </c>
    </row>
    <row r="1245" spans="7:21" x14ac:dyDescent="0.15">
      <c r="G1245" s="14"/>
      <c r="H1245" s="15"/>
      <c r="I1245" s="14"/>
      <c r="J1245" s="14"/>
      <c r="K1245" s="14"/>
      <c r="L1245" s="7"/>
      <c r="M1245" s="7"/>
      <c r="N1245" s="14"/>
      <c r="O1245" s="14"/>
      <c r="P1245" s="14"/>
      <c r="Q1245" s="14"/>
      <c r="R1245" s="14"/>
      <c r="S1245" s="14"/>
      <c r="T1245" s="14"/>
      <c r="U1245" s="14"/>
    </row>
    <row r="1246" spans="7:21" x14ac:dyDescent="0.15">
      <c r="G1246" s="14"/>
      <c r="H1246" s="15"/>
      <c r="I1246" s="14"/>
      <c r="J1246" s="14"/>
      <c r="K1246" s="14"/>
      <c r="N1246" s="14"/>
      <c r="O1246" s="14"/>
      <c r="P1246" s="14"/>
      <c r="Q1246" s="14"/>
      <c r="R1246" s="14">
        <f t="shared" si="1220"/>
        <v>0</v>
      </c>
      <c r="S1246" s="14">
        <f t="shared" si="1227"/>
        <v>0</v>
      </c>
      <c r="T1246" s="14">
        <f t="shared" si="1228"/>
        <v>0</v>
      </c>
      <c r="U1246" s="14">
        <f t="shared" si="1229"/>
        <v>0</v>
      </c>
    </row>
    <row r="1247" spans="7:21" x14ac:dyDescent="0.15">
      <c r="G1247" s="14"/>
      <c r="H1247" s="15"/>
      <c r="I1247" s="14"/>
      <c r="J1247" s="14"/>
      <c r="K1247" s="14"/>
      <c r="L1247" s="7"/>
      <c r="M1247" s="7"/>
      <c r="N1247" s="14"/>
      <c r="O1247" s="14"/>
      <c r="P1247" s="14"/>
      <c r="Q1247" s="14"/>
      <c r="R1247" s="14"/>
      <c r="S1247" s="14"/>
      <c r="T1247" s="14"/>
      <c r="U1247" s="14"/>
    </row>
    <row r="1248" spans="7:21" x14ac:dyDescent="0.15">
      <c r="G1248" s="14"/>
      <c r="H1248" s="15"/>
      <c r="I1248" s="14"/>
      <c r="J1248" s="14"/>
      <c r="K1248" s="14"/>
      <c r="N1248" s="14"/>
      <c r="O1248" s="14"/>
      <c r="P1248" s="14"/>
      <c r="Q1248" s="14"/>
      <c r="R1248" s="14">
        <f t="shared" ref="R1248:R1252" si="1230">IF(G1248&gt;=0.4,1,0)</f>
        <v>0</v>
      </c>
      <c r="S1248" s="14">
        <f t="shared" ref="S1248:S1252" si="1231">IF(G1248&lt;-1,1,0)</f>
        <v>0</v>
      </c>
      <c r="T1248" s="14">
        <f t="shared" ref="T1248:T1252" si="1232">IF(G1248&gt;=2,1,0)</f>
        <v>0</v>
      </c>
      <c r="U1248" s="14">
        <f t="shared" ref="U1248:U1252" si="1233">IF(G1248&lt;=-2,1,0)</f>
        <v>0</v>
      </c>
    </row>
    <row r="1249" spans="7:21" x14ac:dyDescent="0.15">
      <c r="G1249" s="14"/>
      <c r="H1249" s="15"/>
      <c r="I1249" s="14"/>
      <c r="J1249" s="14"/>
      <c r="K1249" s="14"/>
      <c r="L1249" s="7"/>
      <c r="M1249" s="7"/>
      <c r="N1249" s="14"/>
      <c r="O1249" s="14"/>
      <c r="P1249" s="14"/>
      <c r="Q1249" s="14"/>
      <c r="R1249" s="14"/>
      <c r="S1249" s="14"/>
      <c r="T1249" s="14"/>
      <c r="U1249" s="14"/>
    </row>
    <row r="1250" spans="7:21" x14ac:dyDescent="0.15">
      <c r="G1250" s="14"/>
      <c r="H1250" s="15"/>
      <c r="I1250" s="14"/>
      <c r="J1250" s="14"/>
      <c r="K1250" s="14"/>
      <c r="N1250" s="14"/>
      <c r="O1250" s="14"/>
      <c r="P1250" s="14"/>
      <c r="Q1250" s="14"/>
      <c r="R1250" s="14">
        <f t="shared" si="1230"/>
        <v>0</v>
      </c>
      <c r="S1250" s="14">
        <f t="shared" si="1231"/>
        <v>0</v>
      </c>
      <c r="T1250" s="14">
        <f t="shared" si="1232"/>
        <v>0</v>
      </c>
      <c r="U1250" s="14">
        <f t="shared" si="1233"/>
        <v>0</v>
      </c>
    </row>
    <row r="1251" spans="7:21" x14ac:dyDescent="0.15">
      <c r="G1251" s="14"/>
      <c r="H1251" s="15"/>
      <c r="I1251" s="14"/>
      <c r="J1251" s="14"/>
      <c r="K1251" s="14"/>
      <c r="L1251" s="7"/>
      <c r="M1251" s="7"/>
      <c r="N1251" s="14"/>
      <c r="O1251" s="14"/>
      <c r="P1251" s="14"/>
      <c r="Q1251" s="14"/>
      <c r="R1251" s="14"/>
      <c r="S1251" s="14"/>
      <c r="T1251" s="14"/>
      <c r="U1251" s="14"/>
    </row>
    <row r="1252" spans="7:21" x14ac:dyDescent="0.15">
      <c r="G1252" s="14"/>
      <c r="H1252" s="15"/>
      <c r="I1252" s="14"/>
      <c r="J1252" s="14"/>
      <c r="K1252" s="14"/>
      <c r="N1252" s="14"/>
      <c r="O1252" s="14"/>
      <c r="P1252" s="14"/>
      <c r="Q1252" s="14"/>
      <c r="R1252" s="14">
        <f t="shared" si="1230"/>
        <v>0</v>
      </c>
      <c r="S1252" s="14">
        <f t="shared" si="1231"/>
        <v>0</v>
      </c>
      <c r="T1252" s="14">
        <f t="shared" si="1232"/>
        <v>0</v>
      </c>
      <c r="U1252" s="14">
        <f t="shared" si="1233"/>
        <v>0</v>
      </c>
    </row>
    <row r="1253" spans="7:21" x14ac:dyDescent="0.15">
      <c r="G1253" s="14"/>
      <c r="H1253" s="15"/>
      <c r="I1253" s="14"/>
      <c r="J1253" s="14"/>
      <c r="K1253" s="14"/>
      <c r="L1253" s="7"/>
      <c r="M1253" s="7"/>
      <c r="N1253" s="14"/>
      <c r="O1253" s="14"/>
      <c r="P1253" s="14"/>
      <c r="Q1253" s="14"/>
      <c r="R1253" s="14"/>
      <c r="S1253" s="14"/>
      <c r="T1253" s="14"/>
      <c r="U1253" s="14"/>
    </row>
    <row r="1254" spans="7:21" x14ac:dyDescent="0.15">
      <c r="G1254" s="14"/>
      <c r="H1254" s="15"/>
      <c r="I1254" s="14"/>
      <c r="J1254" s="14"/>
      <c r="K1254" s="14"/>
      <c r="N1254" s="14"/>
      <c r="O1254" s="14"/>
      <c r="P1254" s="14"/>
      <c r="Q1254" s="14"/>
      <c r="R1254" s="14">
        <f t="shared" ref="R1254:R1258" si="1234">IF(G1254&gt;=0.4,1,0)</f>
        <v>0</v>
      </c>
      <c r="S1254" s="14">
        <f t="shared" ref="S1254:S1258" si="1235">IF(G1254&lt;-1,1,0)</f>
        <v>0</v>
      </c>
      <c r="T1254" s="14">
        <f t="shared" ref="T1254:T1258" si="1236">IF(G1254&gt;=2,1,0)</f>
        <v>0</v>
      </c>
      <c r="U1254" s="14">
        <f t="shared" ref="U1254:U1258" si="1237">IF(G1254&lt;=-2,1,0)</f>
        <v>0</v>
      </c>
    </row>
    <row r="1255" spans="7:21" x14ac:dyDescent="0.15">
      <c r="G1255" s="14"/>
      <c r="H1255" s="15"/>
      <c r="I1255" s="14"/>
      <c r="J1255" s="14"/>
      <c r="K1255" s="14"/>
      <c r="L1255" s="7"/>
      <c r="M1255" s="7"/>
      <c r="N1255" s="14"/>
      <c r="O1255" s="14"/>
      <c r="P1255" s="14"/>
      <c r="Q1255" s="14"/>
      <c r="R1255" s="14"/>
      <c r="S1255" s="14"/>
      <c r="T1255" s="14"/>
      <c r="U1255" s="14"/>
    </row>
    <row r="1256" spans="7:21" x14ac:dyDescent="0.15">
      <c r="G1256" s="14"/>
      <c r="H1256" s="15"/>
      <c r="I1256" s="14"/>
      <c r="J1256" s="14"/>
      <c r="K1256" s="14"/>
      <c r="N1256" s="14"/>
      <c r="O1256" s="14"/>
      <c r="P1256" s="14"/>
      <c r="Q1256" s="14"/>
      <c r="R1256" s="14">
        <f t="shared" si="1234"/>
        <v>0</v>
      </c>
      <c r="S1256" s="14">
        <f t="shared" si="1235"/>
        <v>0</v>
      </c>
      <c r="T1256" s="14">
        <f t="shared" si="1236"/>
        <v>0</v>
      </c>
      <c r="U1256" s="14">
        <f t="shared" si="1237"/>
        <v>0</v>
      </c>
    </row>
    <row r="1257" spans="7:21" x14ac:dyDescent="0.15">
      <c r="G1257" s="14"/>
      <c r="H1257" s="15"/>
      <c r="I1257" s="14"/>
      <c r="J1257" s="14"/>
      <c r="K1257" s="14"/>
      <c r="L1257" s="7"/>
      <c r="M1257" s="7"/>
      <c r="N1257" s="14"/>
      <c r="O1257" s="14"/>
      <c r="P1257" s="14"/>
      <c r="Q1257" s="14"/>
      <c r="R1257" s="14"/>
      <c r="S1257" s="14"/>
      <c r="T1257" s="14"/>
      <c r="U1257" s="14"/>
    </row>
    <row r="1258" spans="7:21" x14ac:dyDescent="0.15">
      <c r="G1258" s="14"/>
      <c r="H1258" s="15"/>
      <c r="I1258" s="14"/>
      <c r="J1258" s="14"/>
      <c r="K1258" s="14"/>
      <c r="N1258" s="14"/>
      <c r="O1258" s="14"/>
      <c r="P1258" s="14"/>
      <c r="Q1258" s="14"/>
      <c r="R1258" s="14">
        <f t="shared" si="1234"/>
        <v>0</v>
      </c>
      <c r="S1258" s="14">
        <f t="shared" si="1235"/>
        <v>0</v>
      </c>
      <c r="T1258" s="14">
        <f t="shared" si="1236"/>
        <v>0</v>
      </c>
      <c r="U1258" s="14">
        <f t="shared" si="1237"/>
        <v>0</v>
      </c>
    </row>
    <row r="1259" spans="7:21" x14ac:dyDescent="0.15">
      <c r="G1259" s="14"/>
      <c r="H1259" s="15"/>
      <c r="I1259" s="14"/>
      <c r="J1259" s="14"/>
      <c r="K1259" s="14"/>
      <c r="L1259" s="7"/>
      <c r="M1259" s="7"/>
      <c r="N1259" s="14"/>
      <c r="O1259" s="14"/>
      <c r="P1259" s="14"/>
      <c r="Q1259" s="14"/>
      <c r="R1259" s="14"/>
      <c r="S1259" s="14"/>
      <c r="T1259" s="14"/>
      <c r="U1259" s="14"/>
    </row>
    <row r="1260" spans="7:21" x14ac:dyDescent="0.15">
      <c r="G1260" s="14"/>
      <c r="H1260" s="15"/>
      <c r="I1260" s="14"/>
      <c r="J1260" s="14"/>
      <c r="K1260" s="14"/>
      <c r="N1260" s="14"/>
      <c r="O1260" s="14"/>
      <c r="P1260" s="14"/>
      <c r="Q1260" s="14"/>
      <c r="R1260" s="14">
        <f t="shared" ref="R1260:R1264" si="1238">IF(G1260&gt;=0.4,1,0)</f>
        <v>0</v>
      </c>
      <c r="S1260" s="14">
        <f t="shared" ref="S1260:S1264" si="1239">IF(G1260&lt;-1,1,0)</f>
        <v>0</v>
      </c>
      <c r="T1260" s="14">
        <f t="shared" ref="T1260:T1264" si="1240">IF(G1260&gt;=2,1,0)</f>
        <v>0</v>
      </c>
      <c r="U1260" s="14">
        <f t="shared" ref="U1260:U1264" si="1241">IF(G1260&lt;=-2,1,0)</f>
        <v>0</v>
      </c>
    </row>
    <row r="1261" spans="7:21" x14ac:dyDescent="0.15">
      <c r="G1261" s="14"/>
      <c r="H1261" s="15"/>
      <c r="I1261" s="14"/>
      <c r="J1261" s="14"/>
      <c r="K1261" s="14"/>
      <c r="L1261" s="7"/>
      <c r="M1261" s="7"/>
      <c r="N1261" s="14"/>
      <c r="O1261" s="14"/>
      <c r="P1261" s="14"/>
      <c r="Q1261" s="14"/>
      <c r="R1261" s="14"/>
      <c r="S1261" s="14"/>
      <c r="T1261" s="14"/>
      <c r="U1261" s="14"/>
    </row>
    <row r="1262" spans="7:21" x14ac:dyDescent="0.15">
      <c r="G1262" s="14"/>
      <c r="H1262" s="15"/>
      <c r="I1262" s="14"/>
      <c r="J1262" s="14"/>
      <c r="K1262" s="14"/>
      <c r="N1262" s="14"/>
      <c r="O1262" s="14"/>
      <c r="P1262" s="14"/>
      <c r="Q1262" s="14"/>
      <c r="R1262" s="14">
        <f t="shared" si="1238"/>
        <v>0</v>
      </c>
      <c r="S1262" s="14">
        <f t="shared" si="1239"/>
        <v>0</v>
      </c>
      <c r="T1262" s="14">
        <f t="shared" si="1240"/>
        <v>0</v>
      </c>
      <c r="U1262" s="14">
        <f t="shared" si="1241"/>
        <v>0</v>
      </c>
    </row>
    <row r="1263" spans="7:21" x14ac:dyDescent="0.15">
      <c r="G1263" s="14"/>
      <c r="H1263" s="15"/>
      <c r="I1263" s="14"/>
      <c r="J1263" s="14"/>
      <c r="K1263" s="14"/>
      <c r="L1263" s="7"/>
      <c r="M1263" s="7"/>
      <c r="N1263" s="14"/>
      <c r="O1263" s="14"/>
      <c r="P1263" s="14"/>
      <c r="Q1263" s="14"/>
      <c r="R1263" s="14"/>
      <c r="S1263" s="14"/>
      <c r="T1263" s="14"/>
      <c r="U1263" s="14"/>
    </row>
    <row r="1264" spans="7:21" x14ac:dyDescent="0.15">
      <c r="G1264" s="14"/>
      <c r="H1264" s="15"/>
      <c r="I1264" s="14"/>
      <c r="J1264" s="14"/>
      <c r="K1264" s="14"/>
      <c r="N1264" s="14"/>
      <c r="O1264" s="14"/>
      <c r="P1264" s="14"/>
      <c r="Q1264" s="14"/>
      <c r="R1264" s="14">
        <f t="shared" si="1238"/>
        <v>0</v>
      </c>
      <c r="S1264" s="14">
        <f t="shared" si="1239"/>
        <v>0</v>
      </c>
      <c r="T1264" s="14">
        <f t="shared" si="1240"/>
        <v>0</v>
      </c>
      <c r="U1264" s="14">
        <f t="shared" si="1241"/>
        <v>0</v>
      </c>
    </row>
    <row r="1265" spans="7:21" x14ac:dyDescent="0.15">
      <c r="G1265" s="14"/>
      <c r="H1265" s="15"/>
      <c r="I1265" s="14"/>
      <c r="J1265" s="14"/>
      <c r="K1265" s="14"/>
      <c r="L1265" s="7"/>
      <c r="M1265" s="7"/>
      <c r="N1265" s="14"/>
      <c r="O1265" s="14"/>
      <c r="P1265" s="14"/>
      <c r="Q1265" s="14"/>
      <c r="R1265" s="14"/>
      <c r="S1265" s="14"/>
      <c r="T1265" s="14"/>
      <c r="U1265" s="14"/>
    </row>
    <row r="1266" spans="7:21" x14ac:dyDescent="0.15">
      <c r="G1266" s="14"/>
      <c r="H1266" s="15"/>
      <c r="I1266" s="14"/>
      <c r="J1266" s="14"/>
      <c r="K1266" s="14"/>
      <c r="N1266" s="14"/>
      <c r="O1266" s="14"/>
      <c r="P1266" s="14"/>
      <c r="Q1266" s="14"/>
      <c r="R1266" s="14">
        <f t="shared" ref="R1266:R1270" si="1242">IF(G1266&gt;=0.4,1,0)</f>
        <v>0</v>
      </c>
      <c r="S1266" s="14">
        <f t="shared" ref="S1266:S1270" si="1243">IF(G1266&lt;-1,1,0)</f>
        <v>0</v>
      </c>
      <c r="T1266" s="14">
        <f t="shared" ref="T1266:T1270" si="1244">IF(G1266&gt;=2,1,0)</f>
        <v>0</v>
      </c>
      <c r="U1266" s="14">
        <f t="shared" ref="U1266:U1270" si="1245">IF(G1266&lt;=-2,1,0)</f>
        <v>0</v>
      </c>
    </row>
    <row r="1267" spans="7:21" x14ac:dyDescent="0.15">
      <c r="G1267" s="14"/>
      <c r="H1267" s="15"/>
      <c r="I1267" s="14"/>
      <c r="J1267" s="14"/>
      <c r="K1267" s="14"/>
      <c r="L1267" s="7"/>
      <c r="M1267" s="7"/>
      <c r="N1267" s="14"/>
      <c r="O1267" s="14"/>
      <c r="P1267" s="14"/>
      <c r="Q1267" s="14"/>
      <c r="R1267" s="14"/>
      <c r="S1267" s="14"/>
      <c r="T1267" s="14"/>
      <c r="U1267" s="14"/>
    </row>
    <row r="1268" spans="7:21" x14ac:dyDescent="0.15">
      <c r="G1268" s="14"/>
      <c r="H1268" s="15"/>
      <c r="I1268" s="14"/>
      <c r="J1268" s="14"/>
      <c r="K1268" s="14"/>
      <c r="N1268" s="14"/>
      <c r="O1268" s="14"/>
      <c r="P1268" s="14"/>
      <c r="Q1268" s="14"/>
      <c r="R1268" s="14">
        <f t="shared" si="1242"/>
        <v>0</v>
      </c>
      <c r="S1268" s="14">
        <f t="shared" si="1243"/>
        <v>0</v>
      </c>
      <c r="T1268" s="14">
        <f t="shared" si="1244"/>
        <v>0</v>
      </c>
      <c r="U1268" s="14">
        <f t="shared" si="1245"/>
        <v>0</v>
      </c>
    </row>
    <row r="1269" spans="7:21" x14ac:dyDescent="0.15">
      <c r="G1269" s="14"/>
      <c r="H1269" s="15"/>
      <c r="I1269" s="14"/>
      <c r="J1269" s="14"/>
      <c r="K1269" s="14"/>
      <c r="L1269" s="7"/>
      <c r="M1269" s="7"/>
      <c r="N1269" s="14"/>
      <c r="O1269" s="14"/>
      <c r="P1269" s="14"/>
      <c r="Q1269" s="14"/>
      <c r="R1269" s="14"/>
      <c r="S1269" s="14"/>
      <c r="T1269" s="14"/>
      <c r="U1269" s="14"/>
    </row>
    <row r="1270" spans="7:21" x14ac:dyDescent="0.15">
      <c r="G1270" s="14"/>
      <c r="H1270" s="15"/>
      <c r="I1270" s="14"/>
      <c r="J1270" s="14"/>
      <c r="K1270" s="14"/>
      <c r="N1270" s="14"/>
      <c r="O1270" s="14"/>
      <c r="P1270" s="14"/>
      <c r="Q1270" s="14"/>
      <c r="R1270" s="14">
        <f t="shared" si="1242"/>
        <v>0</v>
      </c>
      <c r="S1270" s="14">
        <f t="shared" si="1243"/>
        <v>0</v>
      </c>
      <c r="T1270" s="14">
        <f t="shared" si="1244"/>
        <v>0</v>
      </c>
      <c r="U1270" s="14">
        <f t="shared" si="1245"/>
        <v>0</v>
      </c>
    </row>
    <row r="1271" spans="7:21" x14ac:dyDescent="0.15">
      <c r="G1271" s="14"/>
      <c r="H1271" s="15"/>
      <c r="I1271" s="14"/>
      <c r="J1271" s="14"/>
      <c r="K1271" s="14"/>
      <c r="L1271" s="7"/>
      <c r="M1271" s="7"/>
      <c r="N1271" s="14"/>
      <c r="O1271" s="14"/>
      <c r="P1271" s="14"/>
      <c r="Q1271" s="14"/>
      <c r="R1271" s="14"/>
      <c r="S1271" s="14"/>
      <c r="T1271" s="14"/>
      <c r="U1271" s="14"/>
    </row>
    <row r="1272" spans="7:21" x14ac:dyDescent="0.15">
      <c r="G1272" s="14"/>
      <c r="H1272" s="15"/>
      <c r="I1272" s="14"/>
      <c r="J1272" s="14"/>
      <c r="K1272" s="14"/>
      <c r="N1272" s="14"/>
      <c r="O1272" s="14"/>
      <c r="P1272" s="14"/>
      <c r="Q1272" s="14"/>
      <c r="R1272" s="14">
        <f t="shared" ref="R1272:R1276" si="1246">IF(G1272&gt;=0.4,1,0)</f>
        <v>0</v>
      </c>
      <c r="S1272" s="14">
        <f t="shared" ref="S1272:S1276" si="1247">IF(G1272&lt;-1,1,0)</f>
        <v>0</v>
      </c>
      <c r="T1272" s="14">
        <f t="shared" ref="T1272:T1276" si="1248">IF(G1272&gt;=2,1,0)</f>
        <v>0</v>
      </c>
      <c r="U1272" s="14">
        <f t="shared" ref="U1272:U1276" si="1249">IF(G1272&lt;=-2,1,0)</f>
        <v>0</v>
      </c>
    </row>
    <row r="1273" spans="7:21" x14ac:dyDescent="0.15">
      <c r="G1273" s="14"/>
      <c r="H1273" s="15"/>
      <c r="I1273" s="14"/>
      <c r="J1273" s="14"/>
      <c r="K1273" s="14"/>
      <c r="L1273" s="7"/>
      <c r="M1273" s="7"/>
      <c r="N1273" s="14"/>
      <c r="O1273" s="14"/>
      <c r="P1273" s="14"/>
      <c r="Q1273" s="14"/>
      <c r="R1273" s="14"/>
      <c r="S1273" s="14"/>
      <c r="T1273" s="14"/>
      <c r="U1273" s="14"/>
    </row>
    <row r="1274" spans="7:21" x14ac:dyDescent="0.15">
      <c r="G1274" s="14"/>
      <c r="H1274" s="15"/>
      <c r="I1274" s="14"/>
      <c r="J1274" s="14"/>
      <c r="K1274" s="14"/>
      <c r="N1274" s="14"/>
      <c r="O1274" s="14"/>
      <c r="P1274" s="14"/>
      <c r="Q1274" s="14"/>
      <c r="R1274" s="14">
        <f t="shared" si="1246"/>
        <v>0</v>
      </c>
      <c r="S1274" s="14">
        <f t="shared" si="1247"/>
        <v>0</v>
      </c>
      <c r="T1274" s="14">
        <f t="shared" si="1248"/>
        <v>0</v>
      </c>
      <c r="U1274" s="14">
        <f t="shared" si="1249"/>
        <v>0</v>
      </c>
    </row>
    <row r="1275" spans="7:21" x14ac:dyDescent="0.15">
      <c r="G1275" s="14"/>
      <c r="H1275" s="15"/>
      <c r="I1275" s="14"/>
      <c r="J1275" s="14"/>
      <c r="K1275" s="14"/>
      <c r="L1275" s="7"/>
      <c r="M1275" s="7"/>
      <c r="N1275" s="14"/>
      <c r="O1275" s="14"/>
      <c r="P1275" s="14"/>
      <c r="Q1275" s="14"/>
      <c r="R1275" s="14"/>
      <c r="S1275" s="14"/>
      <c r="T1275" s="14"/>
      <c r="U1275" s="14"/>
    </row>
    <row r="1276" spans="7:21" x14ac:dyDescent="0.15">
      <c r="G1276" s="14"/>
      <c r="H1276" s="15"/>
      <c r="I1276" s="14"/>
      <c r="J1276" s="14"/>
      <c r="K1276" s="14"/>
      <c r="N1276" s="14"/>
      <c r="O1276" s="14"/>
      <c r="P1276" s="14"/>
      <c r="Q1276" s="14"/>
      <c r="R1276" s="14">
        <f t="shared" si="1246"/>
        <v>0</v>
      </c>
      <c r="S1276" s="14">
        <f t="shared" si="1247"/>
        <v>0</v>
      </c>
      <c r="T1276" s="14">
        <f t="shared" si="1248"/>
        <v>0</v>
      </c>
      <c r="U1276" s="14">
        <f t="shared" si="1249"/>
        <v>0</v>
      </c>
    </row>
    <row r="1277" spans="7:21" x14ac:dyDescent="0.15">
      <c r="G1277" s="14"/>
      <c r="H1277" s="15"/>
      <c r="I1277" s="14"/>
      <c r="J1277" s="14"/>
      <c r="K1277" s="14"/>
      <c r="L1277" s="7"/>
      <c r="M1277" s="7"/>
      <c r="N1277" s="14"/>
      <c r="O1277" s="14"/>
      <c r="P1277" s="14"/>
      <c r="Q1277" s="14"/>
      <c r="R1277" s="14"/>
      <c r="S1277" s="14"/>
      <c r="T1277" s="14"/>
      <c r="U1277" s="14"/>
    </row>
    <row r="1278" spans="7:21" x14ac:dyDescent="0.15">
      <c r="G1278" s="14"/>
      <c r="H1278" s="15"/>
      <c r="I1278" s="14"/>
      <c r="J1278" s="14"/>
      <c r="K1278" s="14"/>
      <c r="N1278" s="14"/>
      <c r="O1278" s="14"/>
      <c r="P1278" s="14"/>
      <c r="Q1278" s="14"/>
      <c r="R1278" s="14">
        <f t="shared" ref="R1278:R1282" si="1250">IF(G1278&gt;=0.4,1,0)</f>
        <v>0</v>
      </c>
      <c r="S1278" s="14">
        <f t="shared" ref="S1278:S1282" si="1251">IF(G1278&lt;-1,1,0)</f>
        <v>0</v>
      </c>
      <c r="T1278" s="14">
        <f t="shared" ref="T1278:T1282" si="1252">IF(G1278&gt;=2,1,0)</f>
        <v>0</v>
      </c>
      <c r="U1278" s="14">
        <f t="shared" ref="U1278:U1282" si="1253">IF(G1278&lt;=-2,1,0)</f>
        <v>0</v>
      </c>
    </row>
    <row r="1279" spans="7:21" x14ac:dyDescent="0.15">
      <c r="G1279" s="14"/>
      <c r="H1279" s="15"/>
      <c r="I1279" s="14"/>
      <c r="J1279" s="14"/>
      <c r="K1279" s="14"/>
      <c r="L1279" s="7"/>
      <c r="M1279" s="7"/>
      <c r="N1279" s="14"/>
      <c r="O1279" s="14"/>
      <c r="P1279" s="14"/>
      <c r="Q1279" s="14"/>
      <c r="R1279" s="14"/>
      <c r="S1279" s="14"/>
      <c r="T1279" s="14"/>
      <c r="U1279" s="14"/>
    </row>
    <row r="1280" spans="7:21" x14ac:dyDescent="0.15">
      <c r="G1280" s="14"/>
      <c r="H1280" s="15"/>
      <c r="I1280" s="14"/>
      <c r="J1280" s="14"/>
      <c r="K1280" s="14"/>
      <c r="N1280" s="14"/>
      <c r="O1280" s="14"/>
      <c r="P1280" s="14"/>
      <c r="Q1280" s="14"/>
      <c r="R1280" s="14">
        <f t="shared" si="1250"/>
        <v>0</v>
      </c>
      <c r="S1280" s="14">
        <f t="shared" si="1251"/>
        <v>0</v>
      </c>
      <c r="T1280" s="14">
        <f t="shared" si="1252"/>
        <v>0</v>
      </c>
      <c r="U1280" s="14">
        <f t="shared" si="1253"/>
        <v>0</v>
      </c>
    </row>
    <row r="1281" spans="7:21" x14ac:dyDescent="0.15">
      <c r="G1281" s="14"/>
      <c r="H1281" s="15"/>
      <c r="I1281" s="14"/>
      <c r="J1281" s="14"/>
      <c r="K1281" s="14"/>
      <c r="L1281" s="7"/>
      <c r="M1281" s="7"/>
      <c r="N1281" s="14"/>
      <c r="O1281" s="14"/>
      <c r="P1281" s="14"/>
      <c r="Q1281" s="14"/>
      <c r="R1281" s="14"/>
      <c r="S1281" s="14"/>
      <c r="T1281" s="14"/>
      <c r="U1281" s="14"/>
    </row>
    <row r="1282" spans="7:21" x14ac:dyDescent="0.15">
      <c r="G1282" s="14"/>
      <c r="H1282" s="15"/>
      <c r="I1282" s="14"/>
      <c r="J1282" s="14"/>
      <c r="K1282" s="14"/>
      <c r="N1282" s="14"/>
      <c r="O1282" s="14"/>
      <c r="P1282" s="14"/>
      <c r="Q1282" s="14"/>
      <c r="R1282" s="14">
        <f t="shared" si="1250"/>
        <v>0</v>
      </c>
      <c r="S1282" s="14">
        <f t="shared" si="1251"/>
        <v>0</v>
      </c>
      <c r="T1282" s="14">
        <f t="shared" si="1252"/>
        <v>0</v>
      </c>
      <c r="U1282" s="14">
        <f t="shared" si="1253"/>
        <v>0</v>
      </c>
    </row>
    <row r="1283" spans="7:21" x14ac:dyDescent="0.15">
      <c r="G1283" s="14"/>
      <c r="H1283" s="15"/>
      <c r="I1283" s="14"/>
      <c r="J1283" s="14"/>
      <c r="K1283" s="14"/>
      <c r="L1283" s="7"/>
      <c r="M1283" s="7"/>
      <c r="N1283" s="14"/>
      <c r="O1283" s="14"/>
      <c r="P1283" s="14"/>
      <c r="Q1283" s="14"/>
      <c r="R1283" s="14"/>
      <c r="S1283" s="14"/>
      <c r="T1283" s="14"/>
      <c r="U1283" s="14"/>
    </row>
    <row r="1284" spans="7:21" x14ac:dyDescent="0.15">
      <c r="G1284" s="14"/>
      <c r="H1284" s="15"/>
      <c r="I1284" s="14"/>
      <c r="J1284" s="14"/>
      <c r="K1284" s="14"/>
      <c r="N1284" s="14"/>
      <c r="O1284" s="14"/>
      <c r="P1284" s="14"/>
      <c r="Q1284" s="14"/>
      <c r="R1284" s="14">
        <f t="shared" ref="R1284:R1288" si="1254">IF(G1284&gt;=0.4,1,0)</f>
        <v>0</v>
      </c>
      <c r="S1284" s="14">
        <f t="shared" ref="S1284:S1288" si="1255">IF(G1284&lt;-1,1,0)</f>
        <v>0</v>
      </c>
      <c r="T1284" s="14">
        <f t="shared" ref="T1284:T1288" si="1256">IF(G1284&gt;=2,1,0)</f>
        <v>0</v>
      </c>
      <c r="U1284" s="14">
        <f t="shared" ref="U1284:U1288" si="1257">IF(G1284&lt;=-2,1,0)</f>
        <v>0</v>
      </c>
    </row>
    <row r="1285" spans="7:21" x14ac:dyDescent="0.15">
      <c r="G1285" s="14"/>
      <c r="H1285" s="15"/>
      <c r="I1285" s="14"/>
      <c r="J1285" s="14"/>
      <c r="K1285" s="14"/>
      <c r="L1285" s="7"/>
      <c r="M1285" s="7"/>
      <c r="N1285" s="14"/>
      <c r="O1285" s="14"/>
      <c r="P1285" s="14"/>
      <c r="Q1285" s="14"/>
      <c r="R1285" s="14"/>
      <c r="S1285" s="14"/>
      <c r="T1285" s="14"/>
      <c r="U1285" s="14"/>
    </row>
    <row r="1286" spans="7:21" x14ac:dyDescent="0.15">
      <c r="G1286" s="14"/>
      <c r="H1286" s="15"/>
      <c r="I1286" s="14"/>
      <c r="J1286" s="14"/>
      <c r="K1286" s="14"/>
      <c r="N1286" s="14"/>
      <c r="O1286" s="14"/>
      <c r="P1286" s="14"/>
      <c r="Q1286" s="14"/>
      <c r="R1286" s="14">
        <f t="shared" si="1254"/>
        <v>0</v>
      </c>
      <c r="S1286" s="14">
        <f t="shared" si="1255"/>
        <v>0</v>
      </c>
      <c r="T1286" s="14">
        <f t="shared" si="1256"/>
        <v>0</v>
      </c>
      <c r="U1286" s="14">
        <f t="shared" si="1257"/>
        <v>0</v>
      </c>
    </row>
    <row r="1287" spans="7:21" x14ac:dyDescent="0.15">
      <c r="G1287" s="14"/>
      <c r="H1287" s="15"/>
      <c r="I1287" s="14"/>
      <c r="J1287" s="14"/>
      <c r="K1287" s="14"/>
      <c r="L1287" s="7"/>
      <c r="M1287" s="7"/>
      <c r="N1287" s="14"/>
      <c r="O1287" s="14"/>
      <c r="P1287" s="14"/>
      <c r="Q1287" s="14"/>
      <c r="R1287" s="14"/>
      <c r="S1287" s="14"/>
      <c r="T1287" s="14"/>
      <c r="U1287" s="14"/>
    </row>
    <row r="1288" spans="7:21" x14ac:dyDescent="0.15">
      <c r="G1288" s="14"/>
      <c r="H1288" s="15"/>
      <c r="I1288" s="14"/>
      <c r="J1288" s="14"/>
      <c r="K1288" s="14"/>
      <c r="N1288" s="14"/>
      <c r="O1288" s="14"/>
      <c r="P1288" s="14"/>
      <c r="Q1288" s="14"/>
      <c r="R1288" s="14">
        <f t="shared" si="1254"/>
        <v>0</v>
      </c>
      <c r="S1288" s="14">
        <f t="shared" si="1255"/>
        <v>0</v>
      </c>
      <c r="T1288" s="14">
        <f t="shared" si="1256"/>
        <v>0</v>
      </c>
      <c r="U1288" s="14">
        <f t="shared" si="1257"/>
        <v>0</v>
      </c>
    </row>
    <row r="1289" spans="7:21" x14ac:dyDescent="0.15">
      <c r="G1289" s="14"/>
      <c r="H1289" s="15"/>
      <c r="I1289" s="14"/>
      <c r="J1289" s="14"/>
      <c r="K1289" s="14"/>
      <c r="L1289" s="7"/>
      <c r="M1289" s="7"/>
      <c r="N1289" s="14"/>
      <c r="O1289" s="14"/>
      <c r="P1289" s="14"/>
      <c r="Q1289" s="14"/>
      <c r="R1289" s="14"/>
      <c r="S1289" s="14"/>
      <c r="T1289" s="14"/>
      <c r="U1289" s="14"/>
    </row>
    <row r="1290" spans="7:21" x14ac:dyDescent="0.15">
      <c r="G1290" s="14"/>
      <c r="H1290" s="15"/>
      <c r="I1290" s="14"/>
      <c r="J1290" s="14"/>
      <c r="K1290" s="14"/>
      <c r="N1290" s="14"/>
      <c r="O1290" s="14"/>
      <c r="P1290" s="14"/>
      <c r="Q1290" s="14"/>
      <c r="R1290" s="14">
        <f t="shared" ref="R1290:R1294" si="1258">IF(G1290&gt;=0.4,1,0)</f>
        <v>0</v>
      </c>
      <c r="S1290" s="14">
        <f t="shared" ref="S1290:S1294" si="1259">IF(G1290&lt;-1,1,0)</f>
        <v>0</v>
      </c>
      <c r="T1290" s="14">
        <f t="shared" ref="T1290:T1294" si="1260">IF(G1290&gt;=2,1,0)</f>
        <v>0</v>
      </c>
      <c r="U1290" s="14">
        <f t="shared" ref="U1290:U1294" si="1261">IF(G1290&lt;=-2,1,0)</f>
        <v>0</v>
      </c>
    </row>
    <row r="1291" spans="7:21" x14ac:dyDescent="0.15">
      <c r="G1291" s="14"/>
      <c r="H1291" s="15"/>
      <c r="I1291" s="14"/>
      <c r="J1291" s="14"/>
      <c r="K1291" s="14"/>
      <c r="L1291" s="7"/>
      <c r="M1291" s="7"/>
      <c r="N1291" s="14"/>
      <c r="O1291" s="14"/>
      <c r="P1291" s="14"/>
      <c r="Q1291" s="14"/>
      <c r="R1291" s="14"/>
      <c r="S1291" s="14"/>
      <c r="T1291" s="14"/>
      <c r="U1291" s="14"/>
    </row>
    <row r="1292" spans="7:21" x14ac:dyDescent="0.15">
      <c r="G1292" s="14"/>
      <c r="H1292" s="15"/>
      <c r="I1292" s="14"/>
      <c r="J1292" s="14"/>
      <c r="K1292" s="14"/>
      <c r="N1292" s="14"/>
      <c r="O1292" s="14"/>
      <c r="P1292" s="14"/>
      <c r="Q1292" s="14"/>
      <c r="R1292" s="14">
        <f t="shared" si="1258"/>
        <v>0</v>
      </c>
      <c r="S1292" s="14">
        <f t="shared" si="1259"/>
        <v>0</v>
      </c>
      <c r="T1292" s="14">
        <f t="shared" si="1260"/>
        <v>0</v>
      </c>
      <c r="U1292" s="14">
        <f t="shared" si="1261"/>
        <v>0</v>
      </c>
    </row>
    <row r="1293" spans="7:21" x14ac:dyDescent="0.15">
      <c r="G1293" s="14"/>
      <c r="H1293" s="15"/>
      <c r="I1293" s="14"/>
      <c r="J1293" s="14"/>
      <c r="K1293" s="14"/>
      <c r="L1293" s="7"/>
      <c r="M1293" s="7"/>
      <c r="N1293" s="14"/>
      <c r="O1293" s="14"/>
      <c r="P1293" s="14"/>
      <c r="Q1293" s="14"/>
      <c r="R1293" s="14"/>
      <c r="S1293" s="14"/>
      <c r="T1293" s="14"/>
      <c r="U1293" s="14"/>
    </row>
    <row r="1294" spans="7:21" x14ac:dyDescent="0.15">
      <c r="G1294" s="14"/>
      <c r="H1294" s="15"/>
      <c r="I1294" s="14"/>
      <c r="J1294" s="14"/>
      <c r="K1294" s="14"/>
      <c r="N1294" s="14"/>
      <c r="O1294" s="14"/>
      <c r="P1294" s="14"/>
      <c r="Q1294" s="14"/>
      <c r="R1294" s="14">
        <f t="shared" si="1258"/>
        <v>0</v>
      </c>
      <c r="S1294" s="14">
        <f t="shared" si="1259"/>
        <v>0</v>
      </c>
      <c r="T1294" s="14">
        <f t="shared" si="1260"/>
        <v>0</v>
      </c>
      <c r="U1294" s="14">
        <f t="shared" si="1261"/>
        <v>0</v>
      </c>
    </row>
    <row r="1295" spans="7:21" x14ac:dyDescent="0.15">
      <c r="G1295" s="14"/>
      <c r="H1295" s="15"/>
      <c r="I1295" s="14"/>
      <c r="J1295" s="14"/>
      <c r="K1295" s="14"/>
      <c r="L1295" s="7"/>
      <c r="M1295" s="7"/>
      <c r="N1295" s="14"/>
      <c r="O1295" s="14"/>
      <c r="P1295" s="14"/>
      <c r="Q1295" s="14"/>
      <c r="R1295" s="14"/>
      <c r="S1295" s="14"/>
      <c r="T1295" s="14"/>
      <c r="U1295" s="14"/>
    </row>
    <row r="1296" spans="7:21" x14ac:dyDescent="0.15">
      <c r="G1296" s="14"/>
      <c r="H1296" s="15"/>
      <c r="I1296" s="14"/>
      <c r="J1296" s="14"/>
      <c r="K1296" s="14"/>
      <c r="N1296" s="14"/>
      <c r="O1296" s="14"/>
      <c r="P1296" s="14"/>
      <c r="Q1296" s="14"/>
      <c r="R1296" s="14">
        <f t="shared" ref="R1296:R1332" si="1262">IF(G1296&gt;=0.4,1,0)</f>
        <v>0</v>
      </c>
      <c r="S1296" s="14">
        <f t="shared" ref="S1296:S1300" si="1263">IF(G1296&lt;-1,1,0)</f>
        <v>0</v>
      </c>
      <c r="T1296" s="14">
        <f t="shared" ref="T1296:T1300" si="1264">IF(G1296&gt;=2,1,0)</f>
        <v>0</v>
      </c>
      <c r="U1296" s="14">
        <f t="shared" ref="U1296:U1300" si="1265">IF(G1296&lt;=-2,1,0)</f>
        <v>0</v>
      </c>
    </row>
    <row r="1297" spans="7:21" x14ac:dyDescent="0.15">
      <c r="G1297" s="14"/>
      <c r="H1297" s="15"/>
      <c r="I1297" s="14"/>
      <c r="J1297" s="14"/>
      <c r="K1297" s="14"/>
      <c r="L1297" s="7"/>
      <c r="M1297" s="7"/>
      <c r="N1297" s="14"/>
      <c r="O1297" s="14"/>
      <c r="P1297" s="14"/>
      <c r="Q1297" s="14"/>
      <c r="R1297" s="14"/>
      <c r="S1297" s="14"/>
      <c r="T1297" s="14"/>
      <c r="U1297" s="14"/>
    </row>
    <row r="1298" spans="7:21" x14ac:dyDescent="0.15">
      <c r="G1298" s="14"/>
      <c r="H1298" s="15"/>
      <c r="I1298" s="14"/>
      <c r="J1298" s="14"/>
      <c r="K1298" s="14"/>
      <c r="N1298" s="14"/>
      <c r="O1298" s="14"/>
      <c r="P1298" s="14"/>
      <c r="Q1298" s="14"/>
      <c r="R1298" s="14">
        <f t="shared" si="1262"/>
        <v>0</v>
      </c>
      <c r="S1298" s="14">
        <f t="shared" si="1263"/>
        <v>0</v>
      </c>
      <c r="T1298" s="14">
        <f t="shared" si="1264"/>
        <v>0</v>
      </c>
      <c r="U1298" s="14">
        <f t="shared" si="1265"/>
        <v>0</v>
      </c>
    </row>
    <row r="1299" spans="7:21" x14ac:dyDescent="0.15">
      <c r="G1299" s="14"/>
      <c r="H1299" s="15"/>
      <c r="I1299" s="14"/>
      <c r="J1299" s="14"/>
      <c r="K1299" s="14"/>
      <c r="L1299" s="7"/>
      <c r="M1299" s="7"/>
      <c r="N1299" s="14"/>
      <c r="O1299" s="14"/>
      <c r="P1299" s="14"/>
      <c r="Q1299" s="14"/>
      <c r="R1299" s="14"/>
      <c r="S1299" s="14"/>
      <c r="T1299" s="14"/>
      <c r="U1299" s="14"/>
    </row>
    <row r="1300" spans="7:21" x14ac:dyDescent="0.15">
      <c r="G1300" s="14"/>
      <c r="H1300" s="15"/>
      <c r="I1300" s="14"/>
      <c r="J1300" s="14"/>
      <c r="K1300" s="14"/>
      <c r="N1300" s="14"/>
      <c r="O1300" s="14"/>
      <c r="P1300" s="14"/>
      <c r="Q1300" s="14"/>
      <c r="R1300" s="14">
        <f t="shared" si="1262"/>
        <v>0</v>
      </c>
      <c r="S1300" s="14">
        <f t="shared" si="1263"/>
        <v>0</v>
      </c>
      <c r="T1300" s="14">
        <f t="shared" si="1264"/>
        <v>0</v>
      </c>
      <c r="U1300" s="14">
        <f t="shared" si="1265"/>
        <v>0</v>
      </c>
    </row>
    <row r="1301" spans="7:21" x14ac:dyDescent="0.15">
      <c r="G1301" s="14"/>
      <c r="H1301" s="15"/>
      <c r="I1301" s="14"/>
      <c r="J1301" s="14"/>
      <c r="K1301" s="14"/>
      <c r="L1301" s="7"/>
      <c r="M1301" s="7"/>
      <c r="N1301" s="14"/>
      <c r="O1301" s="14"/>
      <c r="P1301" s="14"/>
      <c r="Q1301" s="14"/>
      <c r="R1301" s="14"/>
      <c r="S1301" s="14"/>
      <c r="T1301" s="14"/>
      <c r="U1301" s="14"/>
    </row>
    <row r="1302" spans="7:21" x14ac:dyDescent="0.15">
      <c r="G1302" s="14"/>
      <c r="H1302" s="15"/>
      <c r="I1302" s="14"/>
      <c r="J1302" s="14"/>
      <c r="K1302" s="14"/>
      <c r="N1302" s="14"/>
      <c r="O1302" s="14"/>
      <c r="P1302" s="14"/>
      <c r="Q1302" s="14"/>
      <c r="R1302" s="14">
        <f t="shared" si="1262"/>
        <v>0</v>
      </c>
      <c r="S1302" s="14">
        <f t="shared" ref="S1302:S1306" si="1266">IF(G1302&lt;-1,1,0)</f>
        <v>0</v>
      </c>
      <c r="T1302" s="14">
        <f t="shared" ref="T1302:T1306" si="1267">IF(G1302&gt;=2,1,0)</f>
        <v>0</v>
      </c>
      <c r="U1302" s="14">
        <f t="shared" ref="U1302:U1306" si="1268">IF(G1302&lt;=-2,1,0)</f>
        <v>0</v>
      </c>
    </row>
    <row r="1303" spans="7:21" x14ac:dyDescent="0.15">
      <c r="G1303" s="14"/>
      <c r="H1303" s="15"/>
      <c r="I1303" s="14"/>
      <c r="J1303" s="14"/>
      <c r="K1303" s="14"/>
      <c r="L1303" s="7"/>
      <c r="M1303" s="7"/>
      <c r="N1303" s="14"/>
      <c r="O1303" s="14"/>
      <c r="P1303" s="14"/>
      <c r="Q1303" s="14"/>
      <c r="R1303" s="14"/>
      <c r="S1303" s="14"/>
      <c r="T1303" s="14"/>
      <c r="U1303" s="14"/>
    </row>
    <row r="1304" spans="7:21" x14ac:dyDescent="0.15">
      <c r="G1304" s="14"/>
      <c r="H1304" s="15"/>
      <c r="I1304" s="14"/>
      <c r="J1304" s="14"/>
      <c r="K1304" s="14"/>
      <c r="N1304" s="14"/>
      <c r="O1304" s="14"/>
      <c r="P1304" s="14"/>
      <c r="Q1304" s="14"/>
      <c r="R1304" s="14">
        <f t="shared" si="1262"/>
        <v>0</v>
      </c>
      <c r="S1304" s="14">
        <f t="shared" si="1266"/>
        <v>0</v>
      </c>
      <c r="T1304" s="14">
        <f t="shared" si="1267"/>
        <v>0</v>
      </c>
      <c r="U1304" s="14">
        <f t="shared" si="1268"/>
        <v>0</v>
      </c>
    </row>
    <row r="1305" spans="7:21" x14ac:dyDescent="0.15">
      <c r="G1305" s="14"/>
      <c r="H1305" s="15"/>
      <c r="I1305" s="14"/>
      <c r="J1305" s="14"/>
      <c r="K1305" s="14"/>
      <c r="L1305" s="7"/>
      <c r="M1305" s="7"/>
      <c r="N1305" s="14"/>
      <c r="O1305" s="14"/>
      <c r="P1305" s="14"/>
      <c r="Q1305" s="14"/>
      <c r="R1305" s="14"/>
      <c r="S1305" s="14"/>
      <c r="T1305" s="14"/>
      <c r="U1305" s="14"/>
    </row>
    <row r="1306" spans="7:21" x14ac:dyDescent="0.15">
      <c r="G1306" s="14"/>
      <c r="H1306" s="15"/>
      <c r="I1306" s="14"/>
      <c r="J1306" s="14"/>
      <c r="K1306" s="14"/>
      <c r="N1306" s="14"/>
      <c r="O1306" s="14"/>
      <c r="P1306" s="14"/>
      <c r="Q1306" s="14"/>
      <c r="R1306" s="14">
        <f t="shared" si="1262"/>
        <v>0</v>
      </c>
      <c r="S1306" s="14">
        <f t="shared" si="1266"/>
        <v>0</v>
      </c>
      <c r="T1306" s="14">
        <f t="shared" si="1267"/>
        <v>0</v>
      </c>
      <c r="U1306" s="14">
        <f t="shared" si="1268"/>
        <v>0</v>
      </c>
    </row>
    <row r="1307" spans="7:21" x14ac:dyDescent="0.15">
      <c r="G1307" s="14"/>
      <c r="H1307" s="15"/>
      <c r="I1307" s="14"/>
      <c r="J1307" s="14"/>
      <c r="K1307" s="14"/>
      <c r="L1307" s="7"/>
      <c r="M1307" s="7"/>
      <c r="N1307" s="14"/>
      <c r="O1307" s="14"/>
      <c r="P1307" s="14"/>
      <c r="Q1307" s="14"/>
      <c r="R1307" s="14"/>
      <c r="S1307" s="14"/>
      <c r="T1307" s="14"/>
      <c r="U1307" s="14"/>
    </row>
    <row r="1308" spans="7:21" x14ac:dyDescent="0.15">
      <c r="G1308" s="14"/>
      <c r="H1308" s="15"/>
      <c r="I1308" s="14"/>
      <c r="J1308" s="14"/>
      <c r="K1308" s="14"/>
      <c r="N1308" s="14"/>
      <c r="O1308" s="14"/>
      <c r="P1308" s="14"/>
      <c r="Q1308" s="14"/>
      <c r="R1308" s="14">
        <f t="shared" si="1262"/>
        <v>0</v>
      </c>
      <c r="S1308" s="14">
        <f t="shared" ref="S1308:S1312" si="1269">IF(G1308&lt;-1,1,0)</f>
        <v>0</v>
      </c>
      <c r="T1308" s="14">
        <f t="shared" ref="T1308:T1312" si="1270">IF(G1308&gt;=2,1,0)</f>
        <v>0</v>
      </c>
      <c r="U1308" s="14">
        <f t="shared" ref="U1308:U1312" si="1271">IF(G1308&lt;=-2,1,0)</f>
        <v>0</v>
      </c>
    </row>
    <row r="1309" spans="7:21" x14ac:dyDescent="0.15">
      <c r="G1309" s="14"/>
      <c r="H1309" s="15"/>
      <c r="I1309" s="14"/>
      <c r="J1309" s="14"/>
      <c r="K1309" s="14"/>
      <c r="L1309" s="7"/>
      <c r="M1309" s="7"/>
      <c r="N1309" s="14"/>
      <c r="O1309" s="14"/>
      <c r="P1309" s="14"/>
      <c r="Q1309" s="14"/>
      <c r="R1309" s="14"/>
      <c r="S1309" s="14"/>
      <c r="T1309" s="14"/>
      <c r="U1309" s="14"/>
    </row>
    <row r="1310" spans="7:21" x14ac:dyDescent="0.15">
      <c r="G1310" s="14"/>
      <c r="H1310" s="15"/>
      <c r="I1310" s="14"/>
      <c r="J1310" s="14"/>
      <c r="K1310" s="14"/>
      <c r="N1310" s="14"/>
      <c r="O1310" s="14"/>
      <c r="P1310" s="14"/>
      <c r="Q1310" s="14"/>
      <c r="R1310" s="14">
        <f t="shared" si="1262"/>
        <v>0</v>
      </c>
      <c r="S1310" s="14">
        <f t="shared" si="1269"/>
        <v>0</v>
      </c>
      <c r="T1310" s="14">
        <f t="shared" si="1270"/>
        <v>0</v>
      </c>
      <c r="U1310" s="14">
        <f t="shared" si="1271"/>
        <v>0</v>
      </c>
    </row>
    <row r="1311" spans="7:21" x14ac:dyDescent="0.15">
      <c r="G1311" s="14"/>
      <c r="H1311" s="15"/>
      <c r="I1311" s="14"/>
      <c r="J1311" s="14"/>
      <c r="K1311" s="14"/>
      <c r="L1311" s="7"/>
      <c r="M1311" s="7"/>
      <c r="N1311" s="14"/>
      <c r="O1311" s="14"/>
      <c r="P1311" s="14"/>
      <c r="Q1311" s="14"/>
      <c r="R1311" s="14"/>
      <c r="S1311" s="14"/>
      <c r="T1311" s="14"/>
      <c r="U1311" s="14"/>
    </row>
    <row r="1312" spans="7:21" x14ac:dyDescent="0.15">
      <c r="G1312" s="14"/>
      <c r="H1312" s="15"/>
      <c r="I1312" s="14"/>
      <c r="J1312" s="14"/>
      <c r="K1312" s="14"/>
      <c r="N1312" s="14"/>
      <c r="O1312" s="14"/>
      <c r="P1312" s="14"/>
      <c r="Q1312" s="14"/>
      <c r="R1312" s="14">
        <f t="shared" si="1262"/>
        <v>0</v>
      </c>
      <c r="S1312" s="14">
        <f t="shared" si="1269"/>
        <v>0</v>
      </c>
      <c r="T1312" s="14">
        <f t="shared" si="1270"/>
        <v>0</v>
      </c>
      <c r="U1312" s="14">
        <f t="shared" si="1271"/>
        <v>0</v>
      </c>
    </row>
    <row r="1313" spans="7:21" x14ac:dyDescent="0.15">
      <c r="G1313" s="14"/>
      <c r="H1313" s="15"/>
      <c r="I1313" s="14"/>
      <c r="J1313" s="14"/>
      <c r="K1313" s="14"/>
      <c r="L1313" s="7"/>
      <c r="M1313" s="7"/>
      <c r="N1313" s="14"/>
      <c r="O1313" s="14"/>
      <c r="P1313" s="14"/>
      <c r="Q1313" s="14"/>
      <c r="R1313" s="14"/>
      <c r="S1313" s="14"/>
      <c r="T1313" s="14"/>
      <c r="U1313" s="14"/>
    </row>
    <row r="1314" spans="7:21" x14ac:dyDescent="0.15">
      <c r="G1314" s="14"/>
      <c r="H1314" s="15"/>
      <c r="I1314" s="14"/>
      <c r="J1314" s="14"/>
      <c r="K1314" s="14"/>
      <c r="N1314" s="14"/>
      <c r="O1314" s="14"/>
      <c r="P1314" s="14"/>
      <c r="Q1314" s="14"/>
      <c r="R1314" s="14">
        <f t="shared" si="1262"/>
        <v>0</v>
      </c>
      <c r="S1314" s="14">
        <f t="shared" ref="S1314:S1318" si="1272">IF(G1314&lt;-1,1,0)</f>
        <v>0</v>
      </c>
      <c r="T1314" s="14">
        <f t="shared" ref="T1314:T1318" si="1273">IF(G1314&gt;=2,1,0)</f>
        <v>0</v>
      </c>
      <c r="U1314" s="14">
        <f t="shared" ref="U1314:U1318" si="1274">IF(G1314&lt;=-2,1,0)</f>
        <v>0</v>
      </c>
    </row>
    <row r="1315" spans="7:21" x14ac:dyDescent="0.15">
      <c r="G1315" s="14"/>
      <c r="H1315" s="15"/>
      <c r="I1315" s="14"/>
      <c r="J1315" s="14"/>
      <c r="K1315" s="14"/>
      <c r="L1315" s="7"/>
      <c r="M1315" s="7"/>
      <c r="N1315" s="14"/>
      <c r="O1315" s="14"/>
      <c r="P1315" s="14"/>
      <c r="Q1315" s="14"/>
      <c r="R1315" s="14"/>
      <c r="S1315" s="14"/>
      <c r="T1315" s="14"/>
      <c r="U1315" s="14"/>
    </row>
    <row r="1316" spans="7:21" x14ac:dyDescent="0.15">
      <c r="G1316" s="14"/>
      <c r="H1316" s="15"/>
      <c r="I1316" s="14"/>
      <c r="J1316" s="14"/>
      <c r="K1316" s="14"/>
      <c r="N1316" s="14"/>
      <c r="O1316" s="14"/>
      <c r="P1316" s="14"/>
      <c r="Q1316" s="14"/>
      <c r="R1316" s="14">
        <f t="shared" si="1262"/>
        <v>0</v>
      </c>
      <c r="S1316" s="14">
        <f t="shared" si="1272"/>
        <v>0</v>
      </c>
      <c r="T1316" s="14">
        <f t="shared" si="1273"/>
        <v>0</v>
      </c>
      <c r="U1316" s="14">
        <f t="shared" si="1274"/>
        <v>0</v>
      </c>
    </row>
    <row r="1317" spans="7:21" x14ac:dyDescent="0.15">
      <c r="G1317" s="14"/>
      <c r="H1317" s="15"/>
      <c r="I1317" s="14"/>
      <c r="J1317" s="14"/>
      <c r="K1317" s="14"/>
      <c r="L1317" s="7"/>
      <c r="M1317" s="7"/>
      <c r="N1317" s="14"/>
      <c r="O1317" s="14"/>
      <c r="P1317" s="14"/>
      <c r="Q1317" s="14"/>
      <c r="R1317" s="14"/>
      <c r="S1317" s="14"/>
      <c r="T1317" s="14"/>
      <c r="U1317" s="14"/>
    </row>
    <row r="1318" spans="7:21" x14ac:dyDescent="0.15">
      <c r="G1318" s="14"/>
      <c r="H1318" s="15"/>
      <c r="I1318" s="14"/>
      <c r="J1318" s="14"/>
      <c r="K1318" s="14"/>
      <c r="N1318" s="14"/>
      <c r="O1318" s="14"/>
      <c r="P1318" s="14"/>
      <c r="Q1318" s="14"/>
      <c r="R1318" s="14">
        <f t="shared" si="1262"/>
        <v>0</v>
      </c>
      <c r="S1318" s="14">
        <f t="shared" si="1272"/>
        <v>0</v>
      </c>
      <c r="T1318" s="14">
        <f t="shared" si="1273"/>
        <v>0</v>
      </c>
      <c r="U1318" s="14">
        <f t="shared" si="1274"/>
        <v>0</v>
      </c>
    </row>
    <row r="1319" spans="7:21" x14ac:dyDescent="0.15">
      <c r="G1319" s="14"/>
      <c r="H1319" s="15"/>
      <c r="I1319" s="14"/>
      <c r="J1319" s="14"/>
      <c r="K1319" s="14"/>
      <c r="L1319" s="7"/>
      <c r="M1319" s="7"/>
      <c r="N1319" s="14"/>
      <c r="O1319" s="14"/>
      <c r="P1319" s="14"/>
      <c r="Q1319" s="14"/>
      <c r="R1319" s="14"/>
      <c r="S1319" s="14"/>
      <c r="T1319" s="14"/>
      <c r="U1319" s="14"/>
    </row>
    <row r="1320" spans="7:21" x14ac:dyDescent="0.15">
      <c r="G1320" s="14"/>
      <c r="H1320" s="15"/>
      <c r="I1320" s="14"/>
      <c r="J1320" s="14"/>
      <c r="K1320" s="14"/>
      <c r="N1320" s="14"/>
      <c r="O1320" s="14"/>
      <c r="P1320" s="14"/>
      <c r="Q1320" s="14"/>
      <c r="R1320" s="14">
        <f t="shared" si="1262"/>
        <v>0</v>
      </c>
      <c r="S1320" s="14">
        <f t="shared" ref="S1320:S1324" si="1275">IF(G1320&lt;-1,1,0)</f>
        <v>0</v>
      </c>
      <c r="T1320" s="14">
        <f t="shared" ref="T1320:T1324" si="1276">IF(G1320&gt;=2,1,0)</f>
        <v>0</v>
      </c>
      <c r="U1320" s="14">
        <f t="shared" ref="U1320:U1324" si="1277">IF(G1320&lt;=-2,1,0)</f>
        <v>0</v>
      </c>
    </row>
    <row r="1321" spans="7:21" x14ac:dyDescent="0.15">
      <c r="G1321" s="14"/>
      <c r="H1321" s="15"/>
      <c r="I1321" s="14"/>
      <c r="J1321" s="14"/>
      <c r="K1321" s="14"/>
      <c r="L1321" s="7"/>
      <c r="M1321" s="7"/>
      <c r="N1321" s="14"/>
      <c r="O1321" s="14"/>
      <c r="P1321" s="14"/>
      <c r="Q1321" s="14"/>
      <c r="R1321" s="14"/>
      <c r="S1321" s="14"/>
      <c r="T1321" s="14"/>
      <c r="U1321" s="14"/>
    </row>
    <row r="1322" spans="7:21" x14ac:dyDescent="0.15">
      <c r="G1322" s="14"/>
      <c r="H1322" s="15"/>
      <c r="I1322" s="14"/>
      <c r="J1322" s="14"/>
      <c r="K1322" s="14"/>
      <c r="N1322" s="14"/>
      <c r="O1322" s="14"/>
      <c r="P1322" s="14"/>
      <c r="Q1322" s="14"/>
      <c r="R1322" s="14">
        <f t="shared" si="1262"/>
        <v>0</v>
      </c>
      <c r="S1322" s="14">
        <f t="shared" si="1275"/>
        <v>0</v>
      </c>
      <c r="T1322" s="14">
        <f t="shared" si="1276"/>
        <v>0</v>
      </c>
      <c r="U1322" s="14">
        <f t="shared" si="1277"/>
        <v>0</v>
      </c>
    </row>
    <row r="1323" spans="7:21" x14ac:dyDescent="0.15">
      <c r="G1323" s="14"/>
      <c r="H1323" s="15"/>
      <c r="I1323" s="14"/>
      <c r="J1323" s="14"/>
      <c r="K1323" s="14"/>
      <c r="L1323" s="7"/>
      <c r="M1323" s="7"/>
      <c r="N1323" s="14"/>
      <c r="O1323" s="14"/>
      <c r="P1323" s="14"/>
      <c r="Q1323" s="14"/>
      <c r="R1323" s="14"/>
      <c r="S1323" s="14"/>
      <c r="T1323" s="14"/>
      <c r="U1323" s="14"/>
    </row>
    <row r="1324" spans="7:21" x14ac:dyDescent="0.15">
      <c r="G1324" s="14"/>
      <c r="H1324" s="15"/>
      <c r="I1324" s="14"/>
      <c r="J1324" s="14"/>
      <c r="K1324" s="14"/>
      <c r="N1324" s="14"/>
      <c r="O1324" s="14"/>
      <c r="P1324" s="14"/>
      <c r="Q1324" s="14"/>
      <c r="R1324" s="14">
        <f t="shared" si="1262"/>
        <v>0</v>
      </c>
      <c r="S1324" s="14">
        <f t="shared" si="1275"/>
        <v>0</v>
      </c>
      <c r="T1324" s="14">
        <f t="shared" si="1276"/>
        <v>0</v>
      </c>
      <c r="U1324" s="14">
        <f t="shared" si="1277"/>
        <v>0</v>
      </c>
    </row>
    <row r="1325" spans="7:21" x14ac:dyDescent="0.15">
      <c r="G1325" s="14"/>
      <c r="H1325" s="15"/>
      <c r="I1325" s="14"/>
      <c r="J1325" s="14"/>
      <c r="K1325" s="14"/>
      <c r="L1325" s="7"/>
      <c r="M1325" s="7"/>
      <c r="N1325" s="14"/>
      <c r="O1325" s="14"/>
      <c r="P1325" s="14"/>
      <c r="Q1325" s="14"/>
      <c r="R1325" s="14"/>
      <c r="S1325" s="14"/>
      <c r="T1325" s="14"/>
      <c r="U1325" s="14"/>
    </row>
    <row r="1326" spans="7:21" x14ac:dyDescent="0.15">
      <c r="G1326" s="14"/>
      <c r="H1326" s="15"/>
      <c r="I1326" s="14"/>
      <c r="J1326" s="14"/>
      <c r="K1326" s="14"/>
      <c r="N1326" s="14"/>
      <c r="O1326" s="14"/>
      <c r="P1326" s="14"/>
      <c r="Q1326" s="14"/>
      <c r="R1326" s="14">
        <f t="shared" si="1262"/>
        <v>0</v>
      </c>
      <c r="S1326" s="14">
        <f t="shared" ref="S1326:S1330" si="1278">IF(G1326&lt;-1,1,0)</f>
        <v>0</v>
      </c>
      <c r="T1326" s="14">
        <f t="shared" ref="T1326:T1330" si="1279">IF(G1326&gt;=2,1,0)</f>
        <v>0</v>
      </c>
      <c r="U1326" s="14">
        <f t="shared" ref="U1326:U1330" si="1280">IF(G1326&lt;=-2,1,0)</f>
        <v>0</v>
      </c>
    </row>
    <row r="1327" spans="7:21" x14ac:dyDescent="0.15">
      <c r="G1327" s="14"/>
      <c r="H1327" s="15"/>
      <c r="I1327" s="14"/>
      <c r="J1327" s="14"/>
      <c r="K1327" s="14"/>
      <c r="L1327" s="7"/>
      <c r="M1327" s="7"/>
      <c r="N1327" s="14"/>
      <c r="O1327" s="14"/>
      <c r="P1327" s="14"/>
      <c r="Q1327" s="14"/>
      <c r="R1327" s="14"/>
      <c r="S1327" s="14"/>
      <c r="T1327" s="14"/>
      <c r="U1327" s="14"/>
    </row>
    <row r="1328" spans="7:21" x14ac:dyDescent="0.15">
      <c r="G1328" s="14"/>
      <c r="H1328" s="15"/>
      <c r="I1328" s="14"/>
      <c r="J1328" s="14"/>
      <c r="K1328" s="14"/>
      <c r="N1328" s="14"/>
      <c r="O1328" s="14"/>
      <c r="P1328" s="14"/>
      <c r="Q1328" s="14"/>
      <c r="R1328" s="14">
        <f t="shared" si="1262"/>
        <v>0</v>
      </c>
      <c r="S1328" s="14">
        <f t="shared" si="1278"/>
        <v>0</v>
      </c>
      <c r="T1328" s="14">
        <f t="shared" si="1279"/>
        <v>0</v>
      </c>
      <c r="U1328" s="14">
        <f t="shared" si="1280"/>
        <v>0</v>
      </c>
    </row>
    <row r="1329" spans="7:21" x14ac:dyDescent="0.15">
      <c r="G1329" s="14"/>
      <c r="H1329" s="15"/>
      <c r="I1329" s="14"/>
      <c r="J1329" s="14"/>
      <c r="K1329" s="14"/>
      <c r="L1329" s="7"/>
      <c r="M1329" s="7"/>
      <c r="N1329" s="14"/>
      <c r="O1329" s="14"/>
      <c r="P1329" s="14"/>
      <c r="Q1329" s="14"/>
      <c r="R1329" s="14"/>
      <c r="S1329" s="14"/>
      <c r="T1329" s="14"/>
      <c r="U1329" s="14"/>
    </row>
    <row r="1330" spans="7:21" x14ac:dyDescent="0.15">
      <c r="G1330" s="14"/>
      <c r="H1330" s="15"/>
      <c r="I1330" s="14"/>
      <c r="J1330" s="14"/>
      <c r="K1330" s="14"/>
      <c r="N1330" s="14"/>
      <c r="O1330" s="14"/>
      <c r="P1330" s="14"/>
      <c r="Q1330" s="14"/>
      <c r="R1330" s="14">
        <f t="shared" si="1262"/>
        <v>0</v>
      </c>
      <c r="S1330" s="14">
        <f t="shared" si="1278"/>
        <v>0</v>
      </c>
      <c r="T1330" s="14">
        <f t="shared" si="1279"/>
        <v>0</v>
      </c>
      <c r="U1330" s="14">
        <f t="shared" si="1280"/>
        <v>0</v>
      </c>
    </row>
    <row r="1331" spans="7:21" x14ac:dyDescent="0.15">
      <c r="G1331" s="14"/>
      <c r="H1331" s="15"/>
      <c r="I1331" s="14"/>
      <c r="J1331" s="14"/>
      <c r="K1331" s="14"/>
      <c r="L1331" s="7"/>
      <c r="M1331" s="7"/>
      <c r="N1331" s="14"/>
      <c r="O1331" s="14"/>
      <c r="P1331" s="14"/>
      <c r="Q1331" s="14"/>
      <c r="R1331" s="14"/>
      <c r="S1331" s="14"/>
      <c r="T1331" s="14"/>
      <c r="U1331" s="14"/>
    </row>
    <row r="1332" spans="7:21" x14ac:dyDescent="0.15">
      <c r="G1332" s="14"/>
      <c r="H1332" s="15"/>
      <c r="I1332" s="14"/>
      <c r="J1332" s="14"/>
      <c r="K1332" s="14"/>
      <c r="N1332" s="14"/>
      <c r="O1332" s="14"/>
      <c r="P1332" s="14"/>
      <c r="Q1332" s="14"/>
      <c r="R1332" s="14">
        <f t="shared" si="1262"/>
        <v>0</v>
      </c>
      <c r="S1332" s="14">
        <f t="shared" ref="S1332:S1336" si="1281">IF(G1332&lt;-1,1,0)</f>
        <v>0</v>
      </c>
      <c r="T1332" s="14">
        <f t="shared" ref="T1332:T1336" si="1282">IF(G1332&gt;=2,1,0)</f>
        <v>0</v>
      </c>
      <c r="U1332" s="14">
        <f t="shared" ref="U1332:U1336" si="1283">IF(G1332&lt;=-2,1,0)</f>
        <v>0</v>
      </c>
    </row>
    <row r="1333" spans="7:21" x14ac:dyDescent="0.15">
      <c r="G1333" s="14"/>
      <c r="H1333" s="15"/>
      <c r="I1333" s="14"/>
      <c r="J1333" s="14"/>
      <c r="K1333" s="14"/>
      <c r="L1333" s="7"/>
      <c r="M1333" s="7"/>
      <c r="N1333" s="14"/>
      <c r="O1333" s="14"/>
      <c r="P1333" s="14"/>
      <c r="Q1333" s="14"/>
      <c r="R1333" s="14"/>
      <c r="S1333" s="14"/>
      <c r="T1333" s="14"/>
      <c r="U1333" s="14"/>
    </row>
    <row r="1334" spans="7:21" x14ac:dyDescent="0.15">
      <c r="G1334" s="14"/>
      <c r="H1334" s="15"/>
      <c r="I1334" s="14"/>
      <c r="J1334" s="14"/>
      <c r="K1334" s="14"/>
      <c r="N1334" s="14"/>
      <c r="O1334" s="14"/>
      <c r="P1334" s="14"/>
      <c r="Q1334" s="14"/>
      <c r="R1334" s="14">
        <f t="shared" ref="R1334:R1338" si="1284">IF(G1334&gt;=0.4,1,0)</f>
        <v>0</v>
      </c>
      <c r="S1334" s="14">
        <f t="shared" si="1281"/>
        <v>0</v>
      </c>
      <c r="T1334" s="14">
        <f t="shared" si="1282"/>
        <v>0</v>
      </c>
      <c r="U1334" s="14">
        <f t="shared" si="1283"/>
        <v>0</v>
      </c>
    </row>
    <row r="1335" spans="7:21" x14ac:dyDescent="0.15">
      <c r="G1335" s="14"/>
      <c r="H1335" s="15"/>
      <c r="I1335" s="14"/>
      <c r="J1335" s="14"/>
      <c r="K1335" s="14"/>
      <c r="L1335" s="7"/>
      <c r="M1335" s="7"/>
      <c r="N1335" s="14"/>
      <c r="O1335" s="14"/>
      <c r="P1335" s="14"/>
      <c r="Q1335" s="14"/>
      <c r="R1335" s="14"/>
      <c r="S1335" s="14"/>
      <c r="T1335" s="14"/>
      <c r="U1335" s="14"/>
    </row>
    <row r="1336" spans="7:21" x14ac:dyDescent="0.15">
      <c r="G1336" s="14"/>
      <c r="H1336" s="15"/>
      <c r="I1336" s="14"/>
      <c r="J1336" s="14"/>
      <c r="K1336" s="14"/>
      <c r="N1336" s="14"/>
      <c r="O1336" s="14"/>
      <c r="P1336" s="14"/>
      <c r="Q1336" s="14"/>
      <c r="R1336" s="14">
        <f t="shared" si="1284"/>
        <v>0</v>
      </c>
      <c r="S1336" s="14">
        <f t="shared" si="1281"/>
        <v>0</v>
      </c>
      <c r="T1336" s="14">
        <f t="shared" si="1282"/>
        <v>0</v>
      </c>
      <c r="U1336" s="14">
        <f t="shared" si="1283"/>
        <v>0</v>
      </c>
    </row>
    <row r="1337" spans="7:21" x14ac:dyDescent="0.15">
      <c r="G1337" s="14"/>
      <c r="H1337" s="15"/>
      <c r="I1337" s="14"/>
      <c r="J1337" s="14"/>
      <c r="K1337" s="14"/>
      <c r="L1337" s="7"/>
      <c r="M1337" s="7"/>
      <c r="N1337" s="14"/>
      <c r="O1337" s="14"/>
      <c r="P1337" s="14"/>
      <c r="Q1337" s="14"/>
      <c r="R1337" s="14"/>
      <c r="S1337" s="14"/>
      <c r="T1337" s="14"/>
      <c r="U1337" s="14"/>
    </row>
    <row r="1338" spans="7:21" x14ac:dyDescent="0.15">
      <c r="G1338" s="14"/>
      <c r="H1338" s="15"/>
      <c r="I1338" s="14"/>
      <c r="J1338" s="14"/>
      <c r="K1338" s="14"/>
      <c r="N1338" s="14"/>
      <c r="O1338" s="14"/>
      <c r="P1338" s="14"/>
      <c r="Q1338" s="14"/>
      <c r="R1338" s="14">
        <f t="shared" si="1284"/>
        <v>0</v>
      </c>
      <c r="S1338" s="14">
        <f t="shared" ref="S1338:S1342" si="1285">IF(G1338&lt;-1,1,0)</f>
        <v>0</v>
      </c>
      <c r="T1338" s="14">
        <f t="shared" ref="T1338:T1342" si="1286">IF(G1338&gt;=2,1,0)</f>
        <v>0</v>
      </c>
      <c r="U1338" s="14">
        <f t="shared" ref="U1338:U1342" si="1287">IF(G1338&lt;=-2,1,0)</f>
        <v>0</v>
      </c>
    </row>
    <row r="1339" spans="7:21" x14ac:dyDescent="0.15">
      <c r="G1339" s="14"/>
      <c r="H1339" s="15"/>
      <c r="I1339" s="14"/>
      <c r="J1339" s="14"/>
      <c r="K1339" s="14"/>
      <c r="L1339" s="7"/>
      <c r="M1339" s="7"/>
      <c r="N1339" s="14"/>
      <c r="O1339" s="14"/>
      <c r="P1339" s="14"/>
      <c r="Q1339" s="14"/>
      <c r="R1339" s="14"/>
      <c r="S1339" s="14"/>
      <c r="T1339" s="14"/>
      <c r="U1339" s="14"/>
    </row>
    <row r="1340" spans="7:21" x14ac:dyDescent="0.15">
      <c r="G1340" s="14"/>
      <c r="H1340" s="15"/>
      <c r="I1340" s="14"/>
      <c r="J1340" s="14"/>
      <c r="K1340" s="14"/>
      <c r="N1340" s="14"/>
      <c r="O1340" s="14"/>
      <c r="P1340" s="14"/>
      <c r="Q1340" s="14"/>
      <c r="R1340" s="14">
        <f t="shared" ref="R1340:R1344" si="1288">IF(G1340&gt;=0.4,1,0)</f>
        <v>0</v>
      </c>
      <c r="S1340" s="14">
        <f t="shared" si="1285"/>
        <v>0</v>
      </c>
      <c r="T1340" s="14">
        <f t="shared" si="1286"/>
        <v>0</v>
      </c>
      <c r="U1340" s="14">
        <f t="shared" si="1287"/>
        <v>0</v>
      </c>
    </row>
    <row r="1341" spans="7:21" x14ac:dyDescent="0.15">
      <c r="G1341" s="14"/>
      <c r="H1341" s="15"/>
      <c r="I1341" s="14"/>
      <c r="J1341" s="14"/>
      <c r="K1341" s="14"/>
      <c r="L1341" s="7"/>
      <c r="M1341" s="7"/>
      <c r="N1341" s="14"/>
      <c r="O1341" s="14"/>
      <c r="P1341" s="14"/>
      <c r="Q1341" s="14"/>
      <c r="R1341" s="14"/>
      <c r="S1341" s="14"/>
      <c r="T1341" s="14"/>
      <c r="U1341" s="14"/>
    </row>
    <row r="1342" spans="7:21" x14ac:dyDescent="0.15">
      <c r="G1342" s="14"/>
      <c r="H1342" s="15"/>
      <c r="I1342" s="14"/>
      <c r="J1342" s="14"/>
      <c r="K1342" s="14"/>
      <c r="N1342" s="14"/>
      <c r="O1342" s="14"/>
      <c r="P1342" s="14"/>
      <c r="Q1342" s="14"/>
      <c r="R1342" s="14">
        <f t="shared" si="1288"/>
        <v>0</v>
      </c>
      <c r="S1342" s="14">
        <f t="shared" si="1285"/>
        <v>0</v>
      </c>
      <c r="T1342" s="14">
        <f t="shared" si="1286"/>
        <v>0</v>
      </c>
      <c r="U1342" s="14">
        <f t="shared" si="1287"/>
        <v>0</v>
      </c>
    </row>
    <row r="1343" spans="7:21" x14ac:dyDescent="0.15">
      <c r="G1343" s="14"/>
      <c r="H1343" s="15"/>
      <c r="I1343" s="14"/>
      <c r="J1343" s="14"/>
      <c r="K1343" s="14"/>
      <c r="L1343" s="7"/>
      <c r="M1343" s="7"/>
      <c r="N1343" s="14"/>
      <c r="O1343" s="14"/>
      <c r="P1343" s="14"/>
      <c r="Q1343" s="14"/>
      <c r="R1343" s="14"/>
      <c r="S1343" s="14"/>
      <c r="T1343" s="14"/>
      <c r="U1343" s="14"/>
    </row>
    <row r="1344" spans="7:21" x14ac:dyDescent="0.15">
      <c r="G1344" s="14"/>
      <c r="H1344" s="15"/>
      <c r="I1344" s="14"/>
      <c r="J1344" s="14"/>
      <c r="K1344" s="14"/>
      <c r="N1344" s="14"/>
      <c r="O1344" s="14"/>
      <c r="P1344" s="14"/>
      <c r="Q1344" s="14"/>
      <c r="R1344" s="14">
        <f t="shared" si="1288"/>
        <v>0</v>
      </c>
      <c r="S1344" s="14">
        <f t="shared" ref="S1344:S1348" si="1289">IF(G1344&lt;-1,1,0)</f>
        <v>0</v>
      </c>
      <c r="T1344" s="14">
        <f t="shared" ref="T1344:T1348" si="1290">IF(G1344&gt;=2,1,0)</f>
        <v>0</v>
      </c>
      <c r="U1344" s="14">
        <f t="shared" ref="U1344:U1348" si="1291">IF(G1344&lt;=-2,1,0)</f>
        <v>0</v>
      </c>
    </row>
    <row r="1345" spans="7:21" x14ac:dyDescent="0.15">
      <c r="G1345" s="14"/>
      <c r="H1345" s="15"/>
      <c r="I1345" s="14"/>
      <c r="J1345" s="14"/>
      <c r="K1345" s="14"/>
      <c r="L1345" s="7"/>
      <c r="M1345" s="7"/>
      <c r="N1345" s="14"/>
      <c r="O1345" s="14"/>
      <c r="P1345" s="14"/>
      <c r="Q1345" s="14"/>
      <c r="R1345" s="14"/>
      <c r="S1345" s="14"/>
      <c r="T1345" s="14"/>
      <c r="U1345" s="14"/>
    </row>
    <row r="1346" spans="7:21" x14ac:dyDescent="0.15">
      <c r="G1346" s="14"/>
      <c r="H1346" s="15"/>
      <c r="I1346" s="14"/>
      <c r="J1346" s="14"/>
      <c r="K1346" s="14"/>
      <c r="N1346" s="14"/>
      <c r="O1346" s="14"/>
      <c r="P1346" s="14"/>
      <c r="Q1346" s="14"/>
      <c r="R1346" s="14">
        <f t="shared" ref="R1346:R1350" si="1292">IF(G1346&gt;=0.4,1,0)</f>
        <v>0</v>
      </c>
      <c r="S1346" s="14">
        <f t="shared" si="1289"/>
        <v>0</v>
      </c>
      <c r="T1346" s="14">
        <f t="shared" si="1290"/>
        <v>0</v>
      </c>
      <c r="U1346" s="14">
        <f t="shared" si="1291"/>
        <v>0</v>
      </c>
    </row>
    <row r="1347" spans="7:21" x14ac:dyDescent="0.15">
      <c r="G1347" s="14"/>
      <c r="H1347" s="15"/>
      <c r="I1347" s="14"/>
      <c r="J1347" s="14"/>
      <c r="K1347" s="14"/>
      <c r="L1347" s="7"/>
      <c r="M1347" s="7"/>
      <c r="N1347" s="14"/>
      <c r="O1347" s="14"/>
      <c r="P1347" s="14"/>
      <c r="Q1347" s="14"/>
      <c r="R1347" s="14"/>
      <c r="S1347" s="14"/>
      <c r="T1347" s="14"/>
      <c r="U1347" s="14"/>
    </row>
    <row r="1348" spans="7:21" x14ac:dyDescent="0.15">
      <c r="G1348" s="14"/>
      <c r="H1348" s="15"/>
      <c r="I1348" s="14"/>
      <c r="J1348" s="14"/>
      <c r="K1348" s="14"/>
      <c r="N1348" s="14"/>
      <c r="O1348" s="14"/>
      <c r="P1348" s="14"/>
      <c r="Q1348" s="14"/>
      <c r="R1348" s="14">
        <f t="shared" si="1292"/>
        <v>0</v>
      </c>
      <c r="S1348" s="14">
        <f t="shared" si="1289"/>
        <v>0</v>
      </c>
      <c r="T1348" s="14">
        <f t="shared" si="1290"/>
        <v>0</v>
      </c>
      <c r="U1348" s="14">
        <f t="shared" si="1291"/>
        <v>0</v>
      </c>
    </row>
    <row r="1349" spans="7:21" x14ac:dyDescent="0.15">
      <c r="G1349" s="14"/>
      <c r="H1349" s="15"/>
      <c r="I1349" s="14"/>
      <c r="J1349" s="14"/>
      <c r="K1349" s="14"/>
      <c r="L1349" s="7"/>
      <c r="M1349" s="7"/>
      <c r="N1349" s="14"/>
      <c r="O1349" s="14"/>
      <c r="P1349" s="14"/>
      <c r="Q1349" s="14"/>
      <c r="R1349" s="14"/>
      <c r="S1349" s="14"/>
      <c r="T1349" s="14"/>
      <c r="U1349" s="14"/>
    </row>
    <row r="1350" spans="7:21" x14ac:dyDescent="0.15">
      <c r="G1350" s="14"/>
      <c r="H1350" s="15"/>
      <c r="I1350" s="14"/>
      <c r="J1350" s="14"/>
      <c r="K1350" s="14"/>
      <c r="N1350" s="14"/>
      <c r="O1350" s="14"/>
      <c r="P1350" s="14"/>
      <c r="Q1350" s="14"/>
      <c r="R1350" s="14">
        <f t="shared" si="1292"/>
        <v>0</v>
      </c>
      <c r="S1350" s="14">
        <f t="shared" ref="S1350:S1354" si="1293">IF(G1350&lt;-1,1,0)</f>
        <v>0</v>
      </c>
      <c r="T1350" s="14">
        <f t="shared" ref="T1350:T1354" si="1294">IF(G1350&gt;=2,1,0)</f>
        <v>0</v>
      </c>
      <c r="U1350" s="14">
        <f t="shared" ref="U1350:U1354" si="1295">IF(G1350&lt;=-2,1,0)</f>
        <v>0</v>
      </c>
    </row>
    <row r="1351" spans="7:21" x14ac:dyDescent="0.15">
      <c r="G1351" s="14"/>
      <c r="H1351" s="15"/>
      <c r="I1351" s="14"/>
      <c r="J1351" s="14"/>
      <c r="K1351" s="14"/>
      <c r="L1351" s="7"/>
      <c r="M1351" s="7"/>
      <c r="N1351" s="14"/>
      <c r="O1351" s="14"/>
      <c r="P1351" s="14"/>
      <c r="Q1351" s="14"/>
      <c r="R1351" s="14"/>
      <c r="S1351" s="14"/>
      <c r="T1351" s="14"/>
      <c r="U1351" s="14"/>
    </row>
    <row r="1352" spans="7:21" x14ac:dyDescent="0.15">
      <c r="G1352" s="14"/>
      <c r="H1352" s="15"/>
      <c r="I1352" s="14"/>
      <c r="J1352" s="14"/>
      <c r="K1352" s="14"/>
      <c r="N1352" s="14"/>
      <c r="O1352" s="14"/>
      <c r="P1352" s="14"/>
      <c r="Q1352" s="14"/>
      <c r="R1352" s="14">
        <f t="shared" ref="R1352:R1356" si="1296">IF(G1352&gt;=0.4,1,0)</f>
        <v>0</v>
      </c>
      <c r="S1352" s="14">
        <f t="shared" si="1293"/>
        <v>0</v>
      </c>
      <c r="T1352" s="14">
        <f t="shared" si="1294"/>
        <v>0</v>
      </c>
      <c r="U1352" s="14">
        <f t="shared" si="1295"/>
        <v>0</v>
      </c>
    </row>
    <row r="1353" spans="7:21" x14ac:dyDescent="0.15">
      <c r="G1353" s="14"/>
      <c r="H1353" s="15"/>
      <c r="I1353" s="14"/>
      <c r="J1353" s="14"/>
      <c r="K1353" s="14"/>
      <c r="L1353" s="7"/>
      <c r="M1353" s="7"/>
      <c r="N1353" s="14"/>
      <c r="O1353" s="14"/>
      <c r="P1353" s="14"/>
      <c r="Q1353" s="14"/>
      <c r="R1353" s="14"/>
      <c r="S1353" s="14"/>
      <c r="T1353" s="14"/>
      <c r="U1353" s="14"/>
    </row>
    <row r="1354" spans="7:21" x14ac:dyDescent="0.15">
      <c r="G1354" s="14"/>
      <c r="H1354" s="15"/>
      <c r="I1354" s="14"/>
      <c r="J1354" s="14"/>
      <c r="K1354" s="14"/>
      <c r="N1354" s="14"/>
      <c r="O1354" s="14"/>
      <c r="P1354" s="14"/>
      <c r="Q1354" s="14"/>
      <c r="R1354" s="14">
        <f t="shared" si="1296"/>
        <v>0</v>
      </c>
      <c r="S1354" s="14">
        <f t="shared" si="1293"/>
        <v>0</v>
      </c>
      <c r="T1354" s="14">
        <f t="shared" si="1294"/>
        <v>0</v>
      </c>
      <c r="U1354" s="14">
        <f t="shared" si="1295"/>
        <v>0</v>
      </c>
    </row>
    <row r="1355" spans="7:21" x14ac:dyDescent="0.15">
      <c r="G1355" s="14"/>
      <c r="H1355" s="15"/>
      <c r="I1355" s="14"/>
      <c r="J1355" s="14"/>
      <c r="K1355" s="14"/>
      <c r="L1355" s="7"/>
      <c r="M1355" s="7"/>
      <c r="N1355" s="14"/>
      <c r="O1355" s="14"/>
      <c r="P1355" s="14"/>
      <c r="Q1355" s="14"/>
      <c r="R1355" s="14"/>
      <c r="S1355" s="14"/>
      <c r="T1355" s="14"/>
      <c r="U1355" s="14"/>
    </row>
    <row r="1356" spans="7:21" x14ac:dyDescent="0.15">
      <c r="G1356" s="14"/>
      <c r="H1356" s="15"/>
      <c r="I1356" s="14"/>
      <c r="J1356" s="14"/>
      <c r="K1356" s="14"/>
      <c r="N1356" s="14"/>
      <c r="O1356" s="14"/>
      <c r="P1356" s="14"/>
      <c r="Q1356" s="14"/>
      <c r="R1356" s="14">
        <f t="shared" si="1296"/>
        <v>0</v>
      </c>
      <c r="S1356" s="14">
        <f t="shared" ref="S1356:S1360" si="1297">IF(G1356&lt;-1,1,0)</f>
        <v>0</v>
      </c>
      <c r="T1356" s="14">
        <f t="shared" ref="T1356:T1360" si="1298">IF(G1356&gt;=2,1,0)</f>
        <v>0</v>
      </c>
      <c r="U1356" s="14">
        <f t="shared" ref="U1356:U1360" si="1299">IF(G1356&lt;=-2,1,0)</f>
        <v>0</v>
      </c>
    </row>
    <row r="1357" spans="7:21" x14ac:dyDescent="0.15">
      <c r="G1357" s="14"/>
      <c r="H1357" s="15"/>
      <c r="I1357" s="14"/>
      <c r="J1357" s="14"/>
      <c r="K1357" s="14"/>
      <c r="L1357" s="7"/>
      <c r="M1357" s="7"/>
      <c r="N1357" s="14"/>
      <c r="O1357" s="14"/>
      <c r="P1357" s="14"/>
      <c r="Q1357" s="14"/>
      <c r="R1357" s="14"/>
      <c r="S1357" s="14"/>
      <c r="T1357" s="14"/>
      <c r="U1357" s="14"/>
    </row>
    <row r="1358" spans="7:21" x14ac:dyDescent="0.15">
      <c r="G1358" s="14"/>
      <c r="H1358" s="15"/>
      <c r="I1358" s="14"/>
      <c r="J1358" s="14"/>
      <c r="K1358" s="14"/>
      <c r="N1358" s="14"/>
      <c r="O1358" s="14"/>
      <c r="P1358" s="14"/>
      <c r="Q1358" s="14"/>
      <c r="R1358" s="14">
        <f t="shared" ref="R1358:R1362" si="1300">IF(G1358&gt;=0.4,1,0)</f>
        <v>0</v>
      </c>
      <c r="S1358" s="14">
        <f t="shared" si="1297"/>
        <v>0</v>
      </c>
      <c r="T1358" s="14">
        <f t="shared" si="1298"/>
        <v>0</v>
      </c>
      <c r="U1358" s="14">
        <f t="shared" si="1299"/>
        <v>0</v>
      </c>
    </row>
    <row r="1359" spans="7:21" x14ac:dyDescent="0.15">
      <c r="G1359" s="14"/>
      <c r="H1359" s="15"/>
      <c r="I1359" s="14"/>
      <c r="J1359" s="14"/>
      <c r="K1359" s="14"/>
      <c r="L1359" s="7"/>
      <c r="M1359" s="7"/>
      <c r="N1359" s="14"/>
      <c r="O1359" s="14"/>
      <c r="P1359" s="14"/>
      <c r="Q1359" s="14"/>
      <c r="R1359" s="14"/>
      <c r="S1359" s="14"/>
      <c r="T1359" s="14"/>
      <c r="U1359" s="14"/>
    </row>
    <row r="1360" spans="7:21" x14ac:dyDescent="0.15">
      <c r="G1360" s="14"/>
      <c r="H1360" s="15"/>
      <c r="I1360" s="14"/>
      <c r="J1360" s="14"/>
      <c r="K1360" s="14"/>
      <c r="N1360" s="14"/>
      <c r="O1360" s="14"/>
      <c r="P1360" s="14"/>
      <c r="Q1360" s="14"/>
      <c r="R1360" s="14">
        <f t="shared" si="1300"/>
        <v>0</v>
      </c>
      <c r="S1360" s="14">
        <f t="shared" si="1297"/>
        <v>0</v>
      </c>
      <c r="T1360" s="14">
        <f t="shared" si="1298"/>
        <v>0</v>
      </c>
      <c r="U1360" s="14">
        <f t="shared" si="1299"/>
        <v>0</v>
      </c>
    </row>
    <row r="1361" spans="7:21" x14ac:dyDescent="0.15">
      <c r="G1361" s="14"/>
      <c r="H1361" s="15"/>
      <c r="I1361" s="14"/>
      <c r="J1361" s="14"/>
      <c r="K1361" s="14"/>
      <c r="L1361" s="7"/>
      <c r="M1361" s="7"/>
      <c r="N1361" s="14"/>
      <c r="O1361" s="14"/>
      <c r="P1361" s="14"/>
      <c r="Q1361" s="14"/>
      <c r="R1361" s="14"/>
      <c r="S1361" s="14"/>
      <c r="T1361" s="14"/>
      <c r="U1361" s="14"/>
    </row>
    <row r="1362" spans="7:21" x14ac:dyDescent="0.15">
      <c r="G1362" s="14"/>
      <c r="H1362" s="15"/>
      <c r="I1362" s="14"/>
      <c r="J1362" s="14"/>
      <c r="K1362" s="14"/>
      <c r="N1362" s="14"/>
      <c r="O1362" s="14"/>
      <c r="P1362" s="14"/>
      <c r="Q1362" s="14"/>
      <c r="R1362" s="14">
        <f t="shared" si="1300"/>
        <v>0</v>
      </c>
      <c r="S1362" s="14">
        <f t="shared" ref="S1362:S1366" si="1301">IF(G1362&lt;-1,1,0)</f>
        <v>0</v>
      </c>
      <c r="T1362" s="14">
        <f t="shared" ref="T1362:T1366" si="1302">IF(G1362&gt;=2,1,0)</f>
        <v>0</v>
      </c>
      <c r="U1362" s="14">
        <f t="shared" ref="U1362:U1366" si="1303">IF(G1362&lt;=-2,1,0)</f>
        <v>0</v>
      </c>
    </row>
    <row r="1363" spans="7:21" x14ac:dyDescent="0.15">
      <c r="G1363" s="14"/>
      <c r="H1363" s="15"/>
      <c r="I1363" s="14"/>
      <c r="J1363" s="14"/>
      <c r="K1363" s="14"/>
      <c r="L1363" s="7"/>
      <c r="M1363" s="7"/>
      <c r="N1363" s="14"/>
      <c r="O1363" s="14"/>
      <c r="P1363" s="14"/>
      <c r="Q1363" s="14"/>
      <c r="R1363" s="14"/>
      <c r="S1363" s="14"/>
      <c r="T1363" s="14"/>
      <c r="U1363" s="14"/>
    </row>
    <row r="1364" spans="7:21" x14ac:dyDescent="0.15">
      <c r="G1364" s="14"/>
      <c r="H1364" s="15"/>
      <c r="I1364" s="14"/>
      <c r="J1364" s="14"/>
      <c r="K1364" s="14"/>
      <c r="N1364" s="14"/>
      <c r="O1364" s="14"/>
      <c r="P1364" s="14"/>
      <c r="Q1364" s="14"/>
      <c r="R1364" s="14">
        <f t="shared" ref="R1364:R1368" si="1304">IF(G1364&gt;=0.4,1,0)</f>
        <v>0</v>
      </c>
      <c r="S1364" s="14">
        <f t="shared" si="1301"/>
        <v>0</v>
      </c>
      <c r="T1364" s="14">
        <f t="shared" si="1302"/>
        <v>0</v>
      </c>
      <c r="U1364" s="14">
        <f t="shared" si="1303"/>
        <v>0</v>
      </c>
    </row>
    <row r="1365" spans="7:21" x14ac:dyDescent="0.15">
      <c r="G1365" s="14"/>
      <c r="H1365" s="15"/>
      <c r="I1365" s="14"/>
      <c r="J1365" s="14"/>
      <c r="K1365" s="14"/>
      <c r="L1365" s="7"/>
      <c r="M1365" s="7"/>
      <c r="N1365" s="14"/>
      <c r="O1365" s="14"/>
      <c r="P1365" s="14"/>
      <c r="Q1365" s="14"/>
      <c r="R1365" s="14"/>
      <c r="S1365" s="14"/>
      <c r="T1365" s="14"/>
      <c r="U1365" s="14"/>
    </row>
    <row r="1366" spans="7:21" x14ac:dyDescent="0.15">
      <c r="G1366" s="14"/>
      <c r="H1366" s="15"/>
      <c r="I1366" s="14"/>
      <c r="J1366" s="14"/>
      <c r="K1366" s="14"/>
      <c r="N1366" s="14"/>
      <c r="O1366" s="14"/>
      <c r="P1366" s="14"/>
      <c r="Q1366" s="14"/>
      <c r="R1366" s="14">
        <f t="shared" si="1304"/>
        <v>0</v>
      </c>
      <c r="S1366" s="14">
        <f t="shared" si="1301"/>
        <v>0</v>
      </c>
      <c r="T1366" s="14">
        <f t="shared" si="1302"/>
        <v>0</v>
      </c>
      <c r="U1366" s="14">
        <f t="shared" si="1303"/>
        <v>0</v>
      </c>
    </row>
    <row r="1367" spans="7:21" x14ac:dyDescent="0.15">
      <c r="G1367" s="14"/>
      <c r="H1367" s="15"/>
      <c r="I1367" s="14"/>
      <c r="J1367" s="14"/>
      <c r="K1367" s="14"/>
      <c r="L1367" s="7"/>
      <c r="M1367" s="7"/>
      <c r="N1367" s="14"/>
      <c r="O1367" s="14"/>
      <c r="P1367" s="14"/>
      <c r="Q1367" s="14"/>
      <c r="R1367" s="14"/>
      <c r="S1367" s="14"/>
      <c r="T1367" s="14"/>
      <c r="U1367" s="14"/>
    </row>
    <row r="1368" spans="7:21" x14ac:dyDescent="0.15">
      <c r="G1368" s="14"/>
      <c r="H1368" s="15"/>
      <c r="I1368" s="14"/>
      <c r="J1368" s="14"/>
      <c r="K1368" s="14"/>
      <c r="N1368" s="14"/>
      <c r="O1368" s="14"/>
      <c r="P1368" s="14"/>
      <c r="Q1368" s="14"/>
      <c r="R1368" s="14">
        <f t="shared" si="1304"/>
        <v>0</v>
      </c>
      <c r="S1368" s="14">
        <f t="shared" ref="S1368:S1372" si="1305">IF(G1368&lt;-1,1,0)</f>
        <v>0</v>
      </c>
      <c r="T1368" s="14">
        <f t="shared" ref="T1368:T1372" si="1306">IF(G1368&gt;=2,1,0)</f>
        <v>0</v>
      </c>
      <c r="U1368" s="14">
        <f t="shared" ref="U1368:U1372" si="1307">IF(G1368&lt;=-2,1,0)</f>
        <v>0</v>
      </c>
    </row>
    <row r="1369" spans="7:21" x14ac:dyDescent="0.15">
      <c r="G1369" s="14"/>
      <c r="H1369" s="15"/>
      <c r="I1369" s="14"/>
      <c r="J1369" s="14"/>
      <c r="K1369" s="14"/>
      <c r="L1369" s="7"/>
      <c r="M1369" s="7"/>
      <c r="N1369" s="14"/>
      <c r="O1369" s="14"/>
      <c r="P1369" s="14"/>
      <c r="Q1369" s="14"/>
      <c r="R1369" s="14"/>
      <c r="S1369" s="14"/>
      <c r="T1369" s="14"/>
      <c r="U1369" s="14"/>
    </row>
    <row r="1370" spans="7:21" x14ac:dyDescent="0.15">
      <c r="G1370" s="14"/>
      <c r="H1370" s="15"/>
      <c r="I1370" s="14"/>
      <c r="J1370" s="14"/>
      <c r="K1370" s="14"/>
      <c r="N1370" s="14"/>
      <c r="O1370" s="14"/>
      <c r="P1370" s="14"/>
      <c r="Q1370" s="14"/>
      <c r="R1370" s="14">
        <f t="shared" ref="R1370:R1374" si="1308">IF(G1370&gt;=0.4,1,0)</f>
        <v>0</v>
      </c>
      <c r="S1370" s="14">
        <f t="shared" si="1305"/>
        <v>0</v>
      </c>
      <c r="T1370" s="14">
        <f t="shared" si="1306"/>
        <v>0</v>
      </c>
      <c r="U1370" s="14">
        <f t="shared" si="1307"/>
        <v>0</v>
      </c>
    </row>
    <row r="1371" spans="7:21" x14ac:dyDescent="0.15">
      <c r="G1371" s="14"/>
      <c r="H1371" s="15"/>
      <c r="I1371" s="14"/>
      <c r="J1371" s="14"/>
      <c r="K1371" s="14"/>
      <c r="L1371" s="7"/>
      <c r="M1371" s="7"/>
      <c r="N1371" s="14"/>
      <c r="O1371" s="14"/>
      <c r="P1371" s="14"/>
      <c r="Q1371" s="14"/>
      <c r="R1371" s="14"/>
      <c r="S1371" s="14"/>
      <c r="T1371" s="14"/>
      <c r="U1371" s="14"/>
    </row>
    <row r="1372" spans="7:21" x14ac:dyDescent="0.15">
      <c r="G1372" s="14"/>
      <c r="H1372" s="15"/>
      <c r="I1372" s="14"/>
      <c r="J1372" s="14"/>
      <c r="K1372" s="14"/>
      <c r="N1372" s="14"/>
      <c r="O1372" s="14"/>
      <c r="P1372" s="14"/>
      <c r="Q1372" s="14"/>
      <c r="R1372" s="14">
        <f t="shared" si="1308"/>
        <v>0</v>
      </c>
      <c r="S1372" s="14">
        <f t="shared" si="1305"/>
        <v>0</v>
      </c>
      <c r="T1372" s="14">
        <f t="shared" si="1306"/>
        <v>0</v>
      </c>
      <c r="U1372" s="14">
        <f t="shared" si="1307"/>
        <v>0</v>
      </c>
    </row>
    <row r="1373" spans="7:21" x14ac:dyDescent="0.15">
      <c r="G1373" s="14"/>
      <c r="H1373" s="15"/>
      <c r="I1373" s="14"/>
      <c r="J1373" s="14"/>
      <c r="K1373" s="14"/>
      <c r="L1373" s="7"/>
      <c r="M1373" s="7"/>
      <c r="N1373" s="14"/>
      <c r="O1373" s="14"/>
      <c r="P1373" s="14"/>
      <c r="Q1373" s="14"/>
      <c r="R1373" s="14"/>
      <c r="S1373" s="14"/>
      <c r="T1373" s="14"/>
      <c r="U1373" s="14"/>
    </row>
    <row r="1374" spans="7:21" x14ac:dyDescent="0.15">
      <c r="G1374" s="14"/>
      <c r="H1374" s="15"/>
      <c r="I1374" s="14"/>
      <c r="J1374" s="14"/>
      <c r="K1374" s="14"/>
      <c r="N1374" s="14"/>
      <c r="O1374" s="14"/>
      <c r="P1374" s="14"/>
      <c r="Q1374" s="14"/>
      <c r="R1374" s="14">
        <f t="shared" si="1308"/>
        <v>0</v>
      </c>
      <c r="S1374" s="14">
        <f t="shared" ref="S1374:S1378" si="1309">IF(G1374&lt;-1,1,0)</f>
        <v>0</v>
      </c>
      <c r="T1374" s="14">
        <f t="shared" ref="T1374:T1378" si="1310">IF(G1374&gt;=2,1,0)</f>
        <v>0</v>
      </c>
      <c r="U1374" s="14">
        <f t="shared" ref="U1374:U1378" si="1311">IF(G1374&lt;=-2,1,0)</f>
        <v>0</v>
      </c>
    </row>
    <row r="1375" spans="7:21" x14ac:dyDescent="0.15">
      <c r="G1375" s="14"/>
      <c r="H1375" s="15"/>
      <c r="I1375" s="14"/>
      <c r="J1375" s="14"/>
      <c r="K1375" s="14"/>
      <c r="L1375" s="7"/>
      <c r="M1375" s="7"/>
      <c r="N1375" s="14"/>
      <c r="O1375" s="14"/>
      <c r="P1375" s="14"/>
      <c r="Q1375" s="14"/>
      <c r="R1375" s="14"/>
      <c r="S1375" s="14"/>
      <c r="T1375" s="14"/>
      <c r="U1375" s="14"/>
    </row>
    <row r="1376" spans="7:21" x14ac:dyDescent="0.15">
      <c r="G1376" s="14"/>
      <c r="H1376" s="15"/>
      <c r="I1376" s="14"/>
      <c r="J1376" s="14"/>
      <c r="K1376" s="14"/>
      <c r="N1376" s="14"/>
      <c r="O1376" s="14"/>
      <c r="P1376" s="14"/>
      <c r="Q1376" s="14"/>
      <c r="R1376" s="14">
        <f t="shared" ref="R1376:R1380" si="1312">IF(G1376&gt;=0.4,1,0)</f>
        <v>0</v>
      </c>
      <c r="S1376" s="14">
        <f t="shared" si="1309"/>
        <v>0</v>
      </c>
      <c r="T1376" s="14">
        <f t="shared" si="1310"/>
        <v>0</v>
      </c>
      <c r="U1376" s="14">
        <f t="shared" si="1311"/>
        <v>0</v>
      </c>
    </row>
    <row r="1377" spans="7:21" x14ac:dyDescent="0.15">
      <c r="G1377" s="14"/>
      <c r="H1377" s="15"/>
      <c r="I1377" s="14"/>
      <c r="J1377" s="14"/>
      <c r="K1377" s="14"/>
      <c r="L1377" s="7"/>
      <c r="M1377" s="7"/>
      <c r="N1377" s="14"/>
      <c r="O1377" s="14"/>
      <c r="P1377" s="14"/>
      <c r="Q1377" s="14"/>
      <c r="R1377" s="14"/>
      <c r="S1377" s="14"/>
      <c r="T1377" s="14"/>
      <c r="U1377" s="14"/>
    </row>
    <row r="1378" spans="7:21" x14ac:dyDescent="0.15">
      <c r="G1378" s="14"/>
      <c r="H1378" s="15"/>
      <c r="I1378" s="14"/>
      <c r="J1378" s="14"/>
      <c r="K1378" s="14"/>
      <c r="N1378" s="14"/>
      <c r="O1378" s="14"/>
      <c r="P1378" s="14"/>
      <c r="Q1378" s="14"/>
      <c r="R1378" s="14">
        <f t="shared" si="1312"/>
        <v>0</v>
      </c>
      <c r="S1378" s="14">
        <f t="shared" si="1309"/>
        <v>0</v>
      </c>
      <c r="T1378" s="14">
        <f t="shared" si="1310"/>
        <v>0</v>
      </c>
      <c r="U1378" s="14">
        <f t="shared" si="1311"/>
        <v>0</v>
      </c>
    </row>
    <row r="1379" spans="7:21" x14ac:dyDescent="0.15">
      <c r="G1379" s="14"/>
      <c r="H1379" s="15"/>
      <c r="I1379" s="14"/>
      <c r="J1379" s="14"/>
      <c r="K1379" s="14"/>
      <c r="L1379" s="7"/>
      <c r="M1379" s="7"/>
      <c r="N1379" s="14"/>
      <c r="O1379" s="14"/>
      <c r="P1379" s="14"/>
      <c r="Q1379" s="14"/>
      <c r="R1379" s="14"/>
      <c r="S1379" s="14"/>
      <c r="T1379" s="14"/>
      <c r="U1379" s="14"/>
    </row>
    <row r="1380" spans="7:21" x14ac:dyDescent="0.15">
      <c r="G1380" s="14"/>
      <c r="H1380" s="15"/>
      <c r="I1380" s="14"/>
      <c r="J1380" s="14"/>
      <c r="K1380" s="14"/>
      <c r="N1380" s="14"/>
      <c r="O1380" s="14"/>
      <c r="P1380" s="14"/>
      <c r="Q1380" s="14"/>
      <c r="R1380" s="14">
        <f t="shared" si="1312"/>
        <v>0</v>
      </c>
      <c r="S1380" s="14">
        <f t="shared" ref="S1380:S1384" si="1313">IF(G1380&lt;-1,1,0)</f>
        <v>0</v>
      </c>
      <c r="T1380" s="14">
        <f t="shared" ref="T1380:T1384" si="1314">IF(G1380&gt;=2,1,0)</f>
        <v>0</v>
      </c>
      <c r="U1380" s="14">
        <f t="shared" ref="U1380:U1384" si="1315">IF(G1380&lt;=-2,1,0)</f>
        <v>0</v>
      </c>
    </row>
    <row r="1381" spans="7:21" x14ac:dyDescent="0.15">
      <c r="G1381" s="14"/>
      <c r="H1381" s="15"/>
      <c r="I1381" s="14"/>
      <c r="J1381" s="14"/>
      <c r="K1381" s="14"/>
      <c r="L1381" s="7"/>
      <c r="M1381" s="7"/>
      <c r="N1381" s="14"/>
      <c r="O1381" s="14"/>
      <c r="P1381" s="14"/>
      <c r="Q1381" s="14"/>
      <c r="R1381" s="14"/>
      <c r="S1381" s="14"/>
      <c r="T1381" s="14"/>
      <c r="U1381" s="14"/>
    </row>
    <row r="1382" spans="7:21" x14ac:dyDescent="0.15">
      <c r="G1382" s="14"/>
      <c r="H1382" s="15"/>
      <c r="I1382" s="14"/>
      <c r="J1382" s="14"/>
      <c r="K1382" s="14"/>
      <c r="N1382" s="14"/>
      <c r="O1382" s="14"/>
      <c r="P1382" s="14"/>
      <c r="Q1382" s="14"/>
      <c r="R1382" s="14">
        <f t="shared" ref="R1382:R1386" si="1316">IF(G1382&gt;=0.4,1,0)</f>
        <v>0</v>
      </c>
      <c r="S1382" s="14">
        <f t="shared" si="1313"/>
        <v>0</v>
      </c>
      <c r="T1382" s="14">
        <f t="shared" si="1314"/>
        <v>0</v>
      </c>
      <c r="U1382" s="14">
        <f t="shared" si="1315"/>
        <v>0</v>
      </c>
    </row>
    <row r="1383" spans="7:21" x14ac:dyDescent="0.15">
      <c r="G1383" s="14"/>
      <c r="H1383" s="15"/>
      <c r="I1383" s="14"/>
      <c r="J1383" s="14"/>
      <c r="K1383" s="14"/>
      <c r="L1383" s="7"/>
      <c r="M1383" s="7"/>
      <c r="N1383" s="14"/>
      <c r="O1383" s="14"/>
      <c r="P1383" s="14"/>
      <c r="Q1383" s="14"/>
      <c r="R1383" s="14"/>
      <c r="S1383" s="14"/>
      <c r="T1383" s="14"/>
      <c r="U1383" s="14"/>
    </row>
    <row r="1384" spans="7:21" x14ac:dyDescent="0.15">
      <c r="G1384" s="14"/>
      <c r="H1384" s="15"/>
      <c r="I1384" s="14"/>
      <c r="J1384" s="14"/>
      <c r="K1384" s="14"/>
      <c r="N1384" s="14"/>
      <c r="O1384" s="14"/>
      <c r="P1384" s="14"/>
      <c r="Q1384" s="14"/>
      <c r="R1384" s="14">
        <f t="shared" si="1316"/>
        <v>0</v>
      </c>
      <c r="S1384" s="14">
        <f t="shared" si="1313"/>
        <v>0</v>
      </c>
      <c r="T1384" s="14">
        <f t="shared" si="1314"/>
        <v>0</v>
      </c>
      <c r="U1384" s="14">
        <f t="shared" si="1315"/>
        <v>0</v>
      </c>
    </row>
    <row r="1385" spans="7:21" x14ac:dyDescent="0.15">
      <c r="G1385" s="14"/>
      <c r="H1385" s="15"/>
      <c r="I1385" s="14"/>
      <c r="J1385" s="14"/>
      <c r="K1385" s="14"/>
      <c r="L1385" s="7"/>
      <c r="M1385" s="7"/>
      <c r="N1385" s="14"/>
      <c r="O1385" s="14"/>
      <c r="P1385" s="14"/>
      <c r="Q1385" s="14"/>
      <c r="R1385" s="14"/>
      <c r="S1385" s="14"/>
      <c r="T1385" s="14"/>
      <c r="U1385" s="14"/>
    </row>
    <row r="1386" spans="7:21" x14ac:dyDescent="0.15">
      <c r="G1386" s="14"/>
      <c r="H1386" s="15"/>
      <c r="I1386" s="14"/>
      <c r="J1386" s="14"/>
      <c r="K1386" s="14"/>
      <c r="N1386" s="14"/>
      <c r="O1386" s="14"/>
      <c r="P1386" s="14"/>
      <c r="Q1386" s="14"/>
      <c r="R1386" s="14">
        <f t="shared" si="1316"/>
        <v>0</v>
      </c>
      <c r="S1386" s="14">
        <f t="shared" ref="S1386:S1390" si="1317">IF(G1386&lt;-1,1,0)</f>
        <v>0</v>
      </c>
      <c r="T1386" s="14">
        <f t="shared" ref="T1386:T1390" si="1318">IF(G1386&gt;=2,1,0)</f>
        <v>0</v>
      </c>
      <c r="U1386" s="14">
        <f t="shared" ref="U1386:U1390" si="1319">IF(G1386&lt;=-2,1,0)</f>
        <v>0</v>
      </c>
    </row>
    <row r="1387" spans="7:21" x14ac:dyDescent="0.15">
      <c r="G1387" s="14"/>
      <c r="H1387" s="15"/>
      <c r="I1387" s="14"/>
      <c r="J1387" s="14"/>
      <c r="K1387" s="14"/>
      <c r="L1387" s="7"/>
      <c r="M1387" s="7"/>
      <c r="N1387" s="14"/>
      <c r="O1387" s="14"/>
      <c r="P1387" s="14"/>
      <c r="Q1387" s="14"/>
      <c r="R1387" s="14"/>
      <c r="S1387" s="14"/>
      <c r="T1387" s="14"/>
      <c r="U1387" s="14"/>
    </row>
    <row r="1388" spans="7:21" x14ac:dyDescent="0.15">
      <c r="G1388" s="14"/>
      <c r="H1388" s="15"/>
      <c r="I1388" s="14"/>
      <c r="J1388" s="14"/>
      <c r="K1388" s="14"/>
      <c r="N1388" s="14"/>
      <c r="O1388" s="14"/>
      <c r="P1388" s="14"/>
      <c r="Q1388" s="14"/>
      <c r="R1388" s="14">
        <f t="shared" ref="R1388:R1392" si="1320">IF(G1388&gt;=0.4,1,0)</f>
        <v>0</v>
      </c>
      <c r="S1388" s="14">
        <f t="shared" si="1317"/>
        <v>0</v>
      </c>
      <c r="T1388" s="14">
        <f t="shared" si="1318"/>
        <v>0</v>
      </c>
      <c r="U1388" s="14">
        <f t="shared" si="1319"/>
        <v>0</v>
      </c>
    </row>
    <row r="1389" spans="7:21" x14ac:dyDescent="0.15">
      <c r="G1389" s="14"/>
      <c r="H1389" s="15"/>
      <c r="I1389" s="14"/>
      <c r="J1389" s="14"/>
      <c r="K1389" s="14"/>
      <c r="L1389" s="7"/>
      <c r="M1389" s="7"/>
      <c r="N1389" s="14"/>
      <c r="O1389" s="14"/>
      <c r="P1389" s="14"/>
      <c r="Q1389" s="14"/>
      <c r="R1389" s="14"/>
      <c r="S1389" s="14"/>
      <c r="T1389" s="14"/>
      <c r="U1389" s="14"/>
    </row>
    <row r="1390" spans="7:21" x14ac:dyDescent="0.15">
      <c r="G1390" s="14"/>
      <c r="H1390" s="15"/>
      <c r="I1390" s="14"/>
      <c r="J1390" s="14"/>
      <c r="K1390" s="14"/>
      <c r="N1390" s="14"/>
      <c r="O1390" s="14"/>
      <c r="P1390" s="14"/>
      <c r="Q1390" s="14"/>
      <c r="R1390" s="14">
        <f t="shared" si="1320"/>
        <v>0</v>
      </c>
      <c r="S1390" s="14">
        <f t="shared" si="1317"/>
        <v>0</v>
      </c>
      <c r="T1390" s="14">
        <f t="shared" si="1318"/>
        <v>0</v>
      </c>
      <c r="U1390" s="14">
        <f t="shared" si="1319"/>
        <v>0</v>
      </c>
    </row>
    <row r="1391" spans="7:21" x14ac:dyDescent="0.15">
      <c r="G1391" s="14"/>
      <c r="H1391" s="15"/>
      <c r="I1391" s="14"/>
      <c r="J1391" s="14"/>
      <c r="K1391" s="14"/>
      <c r="L1391" s="7"/>
      <c r="M1391" s="7"/>
      <c r="N1391" s="14"/>
      <c r="O1391" s="14"/>
      <c r="P1391" s="14"/>
      <c r="Q1391" s="14"/>
      <c r="R1391" s="14"/>
      <c r="S1391" s="14"/>
      <c r="T1391" s="14"/>
      <c r="U1391" s="14"/>
    </row>
    <row r="1392" spans="7:21" x14ac:dyDescent="0.15">
      <c r="G1392" s="14"/>
      <c r="H1392" s="15"/>
      <c r="I1392" s="14"/>
      <c r="J1392" s="14"/>
      <c r="K1392" s="14"/>
      <c r="N1392" s="14"/>
      <c r="O1392" s="14"/>
      <c r="P1392" s="14"/>
      <c r="Q1392" s="14"/>
      <c r="R1392" s="14">
        <f t="shared" si="1320"/>
        <v>0</v>
      </c>
      <c r="S1392" s="14">
        <f t="shared" ref="S1392:S1396" si="1321">IF(G1392&lt;-1,1,0)</f>
        <v>0</v>
      </c>
      <c r="T1392" s="14">
        <f t="shared" ref="T1392:T1396" si="1322">IF(G1392&gt;=2,1,0)</f>
        <v>0</v>
      </c>
      <c r="U1392" s="14">
        <f t="shared" ref="U1392:U1396" si="1323">IF(G1392&lt;=-2,1,0)</f>
        <v>0</v>
      </c>
    </row>
    <row r="1393" spans="7:21" x14ac:dyDescent="0.15">
      <c r="G1393" s="14"/>
      <c r="H1393" s="15"/>
      <c r="I1393" s="14"/>
      <c r="J1393" s="14"/>
      <c r="K1393" s="14"/>
      <c r="L1393" s="7"/>
      <c r="M1393" s="7"/>
      <c r="N1393" s="14"/>
      <c r="O1393" s="14"/>
      <c r="P1393" s="14"/>
      <c r="Q1393" s="14"/>
      <c r="R1393" s="14"/>
      <c r="S1393" s="14"/>
      <c r="T1393" s="14"/>
      <c r="U1393" s="14"/>
    </row>
    <row r="1394" spans="7:21" x14ac:dyDescent="0.15">
      <c r="G1394" s="14"/>
      <c r="H1394" s="15"/>
      <c r="I1394" s="14"/>
      <c r="J1394" s="14"/>
      <c r="K1394" s="14"/>
      <c r="N1394" s="14"/>
      <c r="O1394" s="14"/>
      <c r="P1394" s="14"/>
      <c r="Q1394" s="14"/>
      <c r="R1394" s="14">
        <f t="shared" ref="R1394:R1398" si="1324">IF(G1394&gt;=0.4,1,0)</f>
        <v>0</v>
      </c>
      <c r="S1394" s="14">
        <f t="shared" si="1321"/>
        <v>0</v>
      </c>
      <c r="T1394" s="14">
        <f t="shared" si="1322"/>
        <v>0</v>
      </c>
      <c r="U1394" s="14">
        <f t="shared" si="1323"/>
        <v>0</v>
      </c>
    </row>
    <row r="1395" spans="7:21" x14ac:dyDescent="0.15">
      <c r="G1395" s="14"/>
      <c r="H1395" s="15"/>
      <c r="I1395" s="14"/>
      <c r="J1395" s="14"/>
      <c r="K1395" s="14"/>
      <c r="L1395" s="7"/>
      <c r="M1395" s="7"/>
      <c r="N1395" s="14"/>
      <c r="O1395" s="14"/>
      <c r="P1395" s="14"/>
      <c r="Q1395" s="14"/>
      <c r="R1395" s="14"/>
      <c r="S1395" s="14"/>
      <c r="T1395" s="14"/>
      <c r="U1395" s="14"/>
    </row>
    <row r="1396" spans="7:21" x14ac:dyDescent="0.15">
      <c r="G1396" s="14"/>
      <c r="H1396" s="15"/>
      <c r="I1396" s="14"/>
      <c r="J1396" s="14"/>
      <c r="K1396" s="14"/>
      <c r="N1396" s="14"/>
      <c r="O1396" s="14"/>
      <c r="P1396" s="14"/>
      <c r="Q1396" s="14"/>
      <c r="R1396" s="14">
        <f t="shared" si="1324"/>
        <v>0</v>
      </c>
      <c r="S1396" s="14">
        <f t="shared" si="1321"/>
        <v>0</v>
      </c>
      <c r="T1396" s="14">
        <f t="shared" si="1322"/>
        <v>0</v>
      </c>
      <c r="U1396" s="14">
        <f t="shared" si="1323"/>
        <v>0</v>
      </c>
    </row>
    <row r="1397" spans="7:21" x14ac:dyDescent="0.15">
      <c r="G1397" s="14"/>
      <c r="H1397" s="15"/>
      <c r="I1397" s="14"/>
      <c r="J1397" s="14"/>
      <c r="K1397" s="14"/>
      <c r="L1397" s="7"/>
      <c r="M1397" s="7"/>
      <c r="N1397" s="14"/>
      <c r="O1397" s="14"/>
      <c r="P1397" s="14"/>
      <c r="Q1397" s="14"/>
      <c r="R1397" s="14"/>
      <c r="S1397" s="14"/>
      <c r="T1397" s="14"/>
      <c r="U1397" s="14"/>
    </row>
    <row r="1398" spans="7:21" x14ac:dyDescent="0.15">
      <c r="G1398" s="14"/>
      <c r="H1398" s="15"/>
      <c r="I1398" s="14"/>
      <c r="J1398" s="14"/>
      <c r="K1398" s="14"/>
      <c r="N1398" s="14"/>
      <c r="O1398" s="14"/>
      <c r="P1398" s="14"/>
      <c r="Q1398" s="14"/>
      <c r="R1398" s="14">
        <f t="shared" si="1324"/>
        <v>0</v>
      </c>
      <c r="S1398" s="14">
        <f t="shared" ref="S1398:S1402" si="1325">IF(G1398&lt;-1,1,0)</f>
        <v>0</v>
      </c>
      <c r="T1398" s="14">
        <f t="shared" ref="T1398:T1402" si="1326">IF(G1398&gt;=2,1,0)</f>
        <v>0</v>
      </c>
      <c r="U1398" s="14">
        <f t="shared" ref="U1398:U1402" si="1327">IF(G1398&lt;=-2,1,0)</f>
        <v>0</v>
      </c>
    </row>
    <row r="1399" spans="7:21" x14ac:dyDescent="0.15">
      <c r="G1399" s="14"/>
      <c r="H1399" s="15"/>
      <c r="I1399" s="14"/>
      <c r="J1399" s="14"/>
      <c r="K1399" s="14"/>
      <c r="L1399" s="7"/>
      <c r="M1399" s="7"/>
      <c r="N1399" s="14"/>
      <c r="O1399" s="14"/>
      <c r="P1399" s="14"/>
      <c r="Q1399" s="14"/>
      <c r="R1399" s="14"/>
      <c r="S1399" s="14"/>
      <c r="T1399" s="14"/>
      <c r="U1399" s="14"/>
    </row>
    <row r="1400" spans="7:21" x14ac:dyDescent="0.15">
      <c r="G1400" s="14"/>
      <c r="H1400" s="15"/>
      <c r="I1400" s="14"/>
      <c r="J1400" s="14"/>
      <c r="K1400" s="14"/>
      <c r="N1400" s="14"/>
      <c r="O1400" s="14"/>
      <c r="P1400" s="14"/>
      <c r="Q1400" s="14"/>
      <c r="R1400" s="14">
        <f t="shared" ref="R1400:R1404" si="1328">IF(G1400&gt;=0.4,1,0)</f>
        <v>0</v>
      </c>
      <c r="S1400" s="14">
        <f t="shared" si="1325"/>
        <v>0</v>
      </c>
      <c r="T1400" s="14">
        <f t="shared" si="1326"/>
        <v>0</v>
      </c>
      <c r="U1400" s="14">
        <f t="shared" si="1327"/>
        <v>0</v>
      </c>
    </row>
    <row r="1401" spans="7:21" x14ac:dyDescent="0.15">
      <c r="G1401" s="14"/>
      <c r="H1401" s="15"/>
      <c r="I1401" s="14"/>
      <c r="J1401" s="14"/>
      <c r="K1401" s="14"/>
      <c r="L1401" s="7"/>
      <c r="M1401" s="7"/>
      <c r="N1401" s="14"/>
      <c r="O1401" s="14"/>
      <c r="P1401" s="14"/>
      <c r="Q1401" s="14"/>
      <c r="R1401" s="14"/>
      <c r="S1401" s="14"/>
      <c r="T1401" s="14"/>
      <c r="U1401" s="14"/>
    </row>
    <row r="1402" spans="7:21" x14ac:dyDescent="0.15">
      <c r="G1402" s="14"/>
      <c r="H1402" s="15"/>
      <c r="I1402" s="14"/>
      <c r="J1402" s="14"/>
      <c r="K1402" s="14"/>
      <c r="N1402" s="14"/>
      <c r="O1402" s="14"/>
      <c r="P1402" s="14"/>
      <c r="Q1402" s="14"/>
      <c r="R1402" s="14">
        <f t="shared" si="1328"/>
        <v>0</v>
      </c>
      <c r="S1402" s="14">
        <f t="shared" si="1325"/>
        <v>0</v>
      </c>
      <c r="T1402" s="14">
        <f t="shared" si="1326"/>
        <v>0</v>
      </c>
      <c r="U1402" s="14">
        <f t="shared" si="1327"/>
        <v>0</v>
      </c>
    </row>
    <row r="1403" spans="7:21" x14ac:dyDescent="0.15">
      <c r="G1403" s="14"/>
      <c r="H1403" s="15"/>
      <c r="I1403" s="14"/>
      <c r="J1403" s="14"/>
      <c r="K1403" s="14"/>
      <c r="L1403" s="7"/>
      <c r="M1403" s="7"/>
      <c r="N1403" s="14"/>
      <c r="O1403" s="14"/>
      <c r="P1403" s="14"/>
      <c r="Q1403" s="14"/>
      <c r="R1403" s="14"/>
      <c r="S1403" s="14"/>
      <c r="T1403" s="14"/>
      <c r="U1403" s="14"/>
    </row>
    <row r="1404" spans="7:21" x14ac:dyDescent="0.15">
      <c r="G1404" s="14"/>
      <c r="H1404" s="15"/>
      <c r="I1404" s="14"/>
      <c r="J1404" s="14"/>
      <c r="K1404" s="14"/>
      <c r="N1404" s="14"/>
      <c r="O1404" s="14"/>
      <c r="P1404" s="14"/>
      <c r="Q1404" s="14"/>
      <c r="R1404" s="14">
        <f t="shared" si="1328"/>
        <v>0</v>
      </c>
      <c r="S1404" s="14">
        <f t="shared" ref="S1404:S1408" si="1329">IF(G1404&lt;-1,1,0)</f>
        <v>0</v>
      </c>
      <c r="T1404" s="14">
        <f t="shared" ref="T1404:T1408" si="1330">IF(G1404&gt;=2,1,0)</f>
        <v>0</v>
      </c>
      <c r="U1404" s="14">
        <f t="shared" ref="U1404:U1408" si="1331">IF(G1404&lt;=-2,1,0)</f>
        <v>0</v>
      </c>
    </row>
    <row r="1405" spans="7:21" x14ac:dyDescent="0.15">
      <c r="G1405" s="14"/>
      <c r="H1405" s="15"/>
      <c r="I1405" s="14"/>
      <c r="J1405" s="14"/>
      <c r="K1405" s="14"/>
      <c r="L1405" s="7"/>
      <c r="M1405" s="7"/>
      <c r="N1405" s="14"/>
      <c r="O1405" s="14"/>
      <c r="P1405" s="14"/>
      <c r="Q1405" s="14"/>
      <c r="R1405" s="14"/>
      <c r="S1405" s="14"/>
      <c r="T1405" s="14"/>
      <c r="U1405" s="14"/>
    </row>
    <row r="1406" spans="7:21" x14ac:dyDescent="0.15">
      <c r="G1406" s="14"/>
      <c r="H1406" s="15"/>
      <c r="I1406" s="14"/>
      <c r="J1406" s="14"/>
      <c r="K1406" s="14"/>
      <c r="N1406" s="14"/>
      <c r="O1406" s="14"/>
      <c r="P1406" s="14"/>
      <c r="Q1406" s="14"/>
      <c r="R1406" s="14">
        <f t="shared" ref="R1406:R1410" si="1332">IF(G1406&gt;=0.4,1,0)</f>
        <v>0</v>
      </c>
      <c r="S1406" s="14">
        <f t="shared" si="1329"/>
        <v>0</v>
      </c>
      <c r="T1406" s="14">
        <f t="shared" si="1330"/>
        <v>0</v>
      </c>
      <c r="U1406" s="14">
        <f t="shared" si="1331"/>
        <v>0</v>
      </c>
    </row>
    <row r="1407" spans="7:21" x14ac:dyDescent="0.15">
      <c r="G1407" s="14"/>
      <c r="H1407" s="15"/>
      <c r="I1407" s="14"/>
      <c r="J1407" s="14"/>
      <c r="K1407" s="14"/>
      <c r="L1407" s="7"/>
      <c r="M1407" s="7"/>
      <c r="N1407" s="14"/>
      <c r="O1407" s="14"/>
      <c r="P1407" s="14"/>
      <c r="Q1407" s="14"/>
      <c r="R1407" s="14"/>
      <c r="S1407" s="14"/>
      <c r="T1407" s="14"/>
      <c r="U1407" s="14"/>
    </row>
    <row r="1408" spans="7:21" x14ac:dyDescent="0.15">
      <c r="G1408" s="14"/>
      <c r="H1408" s="15"/>
      <c r="I1408" s="14"/>
      <c r="J1408" s="14"/>
      <c r="K1408" s="14"/>
      <c r="N1408" s="14"/>
      <c r="O1408" s="14"/>
      <c r="P1408" s="14"/>
      <c r="Q1408" s="14"/>
      <c r="R1408" s="14">
        <f t="shared" si="1332"/>
        <v>0</v>
      </c>
      <c r="S1408" s="14">
        <f t="shared" si="1329"/>
        <v>0</v>
      </c>
      <c r="T1408" s="14">
        <f t="shared" si="1330"/>
        <v>0</v>
      </c>
      <c r="U1408" s="14">
        <f t="shared" si="1331"/>
        <v>0</v>
      </c>
    </row>
    <row r="1409" spans="7:21" x14ac:dyDescent="0.15">
      <c r="G1409" s="14"/>
      <c r="H1409" s="15"/>
      <c r="I1409" s="14"/>
      <c r="J1409" s="14"/>
      <c r="K1409" s="14"/>
      <c r="L1409" s="7"/>
      <c r="M1409" s="7"/>
      <c r="N1409" s="14"/>
      <c r="O1409" s="14"/>
      <c r="P1409" s="14"/>
      <c r="Q1409" s="14"/>
      <c r="R1409" s="14"/>
      <c r="S1409" s="14"/>
      <c r="T1409" s="14"/>
      <c r="U1409" s="14"/>
    </row>
    <row r="1410" spans="7:21" x14ac:dyDescent="0.15">
      <c r="G1410" s="14"/>
      <c r="H1410" s="15"/>
      <c r="I1410" s="14"/>
      <c r="J1410" s="14"/>
      <c r="K1410" s="14"/>
      <c r="N1410" s="14"/>
      <c r="O1410" s="14"/>
      <c r="P1410" s="14"/>
      <c r="Q1410" s="14"/>
      <c r="R1410" s="14">
        <f t="shared" si="1332"/>
        <v>0</v>
      </c>
      <c r="S1410" s="14">
        <f t="shared" ref="S1410:S1414" si="1333">IF(G1410&lt;-1,1,0)</f>
        <v>0</v>
      </c>
      <c r="T1410" s="14">
        <f t="shared" ref="T1410:T1414" si="1334">IF(G1410&gt;=2,1,0)</f>
        <v>0</v>
      </c>
      <c r="U1410" s="14">
        <f t="shared" ref="U1410:U1414" si="1335">IF(G1410&lt;=-2,1,0)</f>
        <v>0</v>
      </c>
    </row>
    <row r="1411" spans="7:21" x14ac:dyDescent="0.15">
      <c r="G1411" s="14"/>
      <c r="H1411" s="15"/>
      <c r="I1411" s="14"/>
      <c r="J1411" s="14"/>
      <c r="K1411" s="14"/>
      <c r="L1411" s="7"/>
      <c r="M1411" s="7"/>
      <c r="N1411" s="14"/>
      <c r="O1411" s="14"/>
      <c r="P1411" s="14"/>
      <c r="Q1411" s="14"/>
      <c r="R1411" s="14"/>
      <c r="S1411" s="14"/>
      <c r="T1411" s="14"/>
      <c r="U1411" s="14"/>
    </row>
    <row r="1412" spans="7:21" x14ac:dyDescent="0.15">
      <c r="G1412" s="14"/>
      <c r="H1412" s="15"/>
      <c r="I1412" s="14"/>
      <c r="J1412" s="14"/>
      <c r="K1412" s="14"/>
      <c r="N1412" s="14"/>
      <c r="O1412" s="14"/>
      <c r="P1412" s="14"/>
      <c r="Q1412" s="14"/>
      <c r="R1412" s="14">
        <f t="shared" ref="R1412:R1416" si="1336">IF(G1412&gt;=0.4,1,0)</f>
        <v>0</v>
      </c>
      <c r="S1412" s="14">
        <f t="shared" si="1333"/>
        <v>0</v>
      </c>
      <c r="T1412" s="14">
        <f t="shared" si="1334"/>
        <v>0</v>
      </c>
      <c r="U1412" s="14">
        <f t="shared" si="1335"/>
        <v>0</v>
      </c>
    </row>
    <row r="1413" spans="7:21" x14ac:dyDescent="0.15">
      <c r="G1413" s="14"/>
      <c r="H1413" s="15"/>
      <c r="I1413" s="14"/>
      <c r="J1413" s="14"/>
      <c r="K1413" s="14"/>
      <c r="L1413" s="7"/>
      <c r="M1413" s="7"/>
      <c r="N1413" s="14"/>
      <c r="O1413" s="14"/>
      <c r="P1413" s="14"/>
      <c r="Q1413" s="14"/>
      <c r="R1413" s="14"/>
      <c r="S1413" s="14"/>
      <c r="T1413" s="14"/>
      <c r="U1413" s="14"/>
    </row>
    <row r="1414" spans="7:21" x14ac:dyDescent="0.15">
      <c r="G1414" s="14"/>
      <c r="H1414" s="15"/>
      <c r="I1414" s="14"/>
      <c r="J1414" s="14"/>
      <c r="K1414" s="14"/>
      <c r="N1414" s="14"/>
      <c r="O1414" s="14"/>
      <c r="P1414" s="14"/>
      <c r="Q1414" s="14"/>
      <c r="R1414" s="14">
        <f t="shared" si="1336"/>
        <v>0</v>
      </c>
      <c r="S1414" s="14">
        <f t="shared" si="1333"/>
        <v>0</v>
      </c>
      <c r="T1414" s="14">
        <f t="shared" si="1334"/>
        <v>0</v>
      </c>
      <c r="U1414" s="14">
        <f t="shared" si="1335"/>
        <v>0</v>
      </c>
    </row>
    <row r="1415" spans="7:21" x14ac:dyDescent="0.15">
      <c r="G1415" s="14"/>
      <c r="H1415" s="15"/>
      <c r="I1415" s="14"/>
      <c r="J1415" s="14"/>
      <c r="K1415" s="14"/>
      <c r="L1415" s="7"/>
      <c r="M1415" s="7"/>
      <c r="N1415" s="14"/>
      <c r="O1415" s="14"/>
      <c r="P1415" s="14"/>
      <c r="Q1415" s="14"/>
      <c r="R1415" s="14"/>
      <c r="S1415" s="14"/>
      <c r="T1415" s="14"/>
      <c r="U1415" s="14"/>
    </row>
    <row r="1416" spans="7:21" x14ac:dyDescent="0.15">
      <c r="G1416" s="14"/>
      <c r="H1416" s="15"/>
      <c r="I1416" s="14"/>
      <c r="J1416" s="14"/>
      <c r="K1416" s="14"/>
      <c r="N1416" s="14"/>
      <c r="O1416" s="14"/>
      <c r="P1416" s="14"/>
      <c r="Q1416" s="14"/>
      <c r="R1416" s="14">
        <f t="shared" si="1336"/>
        <v>0</v>
      </c>
      <c r="S1416" s="14">
        <f t="shared" ref="S1416:S1420" si="1337">IF(G1416&lt;-1,1,0)</f>
        <v>0</v>
      </c>
      <c r="T1416" s="14">
        <f t="shared" ref="T1416:T1420" si="1338">IF(G1416&gt;=2,1,0)</f>
        <v>0</v>
      </c>
      <c r="U1416" s="14">
        <f t="shared" ref="U1416:U1420" si="1339">IF(G1416&lt;=-2,1,0)</f>
        <v>0</v>
      </c>
    </row>
    <row r="1417" spans="7:21" x14ac:dyDescent="0.15">
      <c r="G1417" s="14"/>
      <c r="H1417" s="15"/>
      <c r="I1417" s="14"/>
      <c r="J1417" s="14"/>
      <c r="K1417" s="14"/>
      <c r="L1417" s="7"/>
      <c r="M1417" s="7"/>
      <c r="N1417" s="14"/>
      <c r="O1417" s="14"/>
      <c r="P1417" s="14"/>
      <c r="Q1417" s="14"/>
      <c r="R1417" s="14"/>
      <c r="S1417" s="14"/>
      <c r="T1417" s="14"/>
      <c r="U1417" s="14"/>
    </row>
    <row r="1418" spans="7:21" x14ac:dyDescent="0.15">
      <c r="G1418" s="14"/>
      <c r="H1418" s="15"/>
      <c r="I1418" s="14"/>
      <c r="J1418" s="14"/>
      <c r="K1418" s="14"/>
      <c r="N1418" s="14"/>
      <c r="O1418" s="14"/>
      <c r="P1418" s="14"/>
      <c r="Q1418" s="14"/>
      <c r="R1418" s="14">
        <f>IF(G1418&gt;=0.4,1,0)</f>
        <v>0</v>
      </c>
      <c r="S1418" s="14">
        <f t="shared" si="1337"/>
        <v>0</v>
      </c>
      <c r="T1418" s="14">
        <f t="shared" si="1338"/>
        <v>0</v>
      </c>
      <c r="U1418" s="14">
        <f t="shared" si="1339"/>
        <v>0</v>
      </c>
    </row>
    <row r="1419" spans="7:21" x14ac:dyDescent="0.15">
      <c r="G1419" s="14"/>
      <c r="H1419" s="15"/>
      <c r="I1419" s="14"/>
      <c r="J1419" s="14"/>
      <c r="K1419" s="14"/>
      <c r="L1419" s="7"/>
      <c r="M1419" s="7"/>
      <c r="N1419" s="14"/>
      <c r="O1419" s="14"/>
      <c r="P1419" s="14"/>
      <c r="Q1419" s="14"/>
      <c r="R1419" s="14"/>
      <c r="S1419" s="14"/>
      <c r="T1419" s="14"/>
      <c r="U1419" s="14"/>
    </row>
    <row r="1420" spans="7:21" x14ac:dyDescent="0.15">
      <c r="G1420" s="14"/>
      <c r="H1420" s="15"/>
      <c r="I1420" s="14"/>
      <c r="J1420" s="14"/>
      <c r="K1420" s="14"/>
      <c r="N1420" s="14"/>
      <c r="O1420" s="14"/>
      <c r="P1420" s="14"/>
      <c r="Q1420" s="14"/>
      <c r="R1420" s="14">
        <f t="shared" ref="R1420:R1464" si="1340">IF(G1420&gt;=0.4,1,0)</f>
        <v>0</v>
      </c>
      <c r="S1420" s="14">
        <f t="shared" si="1337"/>
        <v>0</v>
      </c>
      <c r="T1420" s="14">
        <f t="shared" si="1338"/>
        <v>0</v>
      </c>
      <c r="U1420" s="14">
        <f t="shared" si="1339"/>
        <v>0</v>
      </c>
    </row>
    <row r="1421" spans="7:21" x14ac:dyDescent="0.15">
      <c r="G1421" s="14"/>
      <c r="H1421" s="15"/>
      <c r="I1421" s="14"/>
      <c r="J1421" s="14"/>
      <c r="K1421" s="14"/>
      <c r="L1421" s="7"/>
      <c r="M1421" s="7"/>
      <c r="N1421" s="14"/>
      <c r="O1421" s="14"/>
      <c r="P1421" s="14"/>
      <c r="Q1421" s="14"/>
      <c r="R1421" s="14"/>
      <c r="S1421" s="14"/>
      <c r="T1421" s="14"/>
      <c r="U1421" s="14"/>
    </row>
    <row r="1422" spans="7:21" x14ac:dyDescent="0.15">
      <c r="G1422" s="14"/>
      <c r="H1422" s="15"/>
      <c r="I1422" s="14"/>
      <c r="J1422" s="14"/>
      <c r="K1422" s="14"/>
      <c r="N1422" s="14"/>
      <c r="O1422" s="14"/>
      <c r="P1422" s="14"/>
      <c r="Q1422" s="14"/>
      <c r="R1422" s="14">
        <f t="shared" si="1340"/>
        <v>0</v>
      </c>
      <c r="S1422" s="14">
        <f t="shared" ref="S1422:S1426" si="1341">IF(G1422&lt;-1,1,0)</f>
        <v>0</v>
      </c>
      <c r="T1422" s="14">
        <f t="shared" ref="T1422:T1426" si="1342">IF(G1422&gt;=2,1,0)</f>
        <v>0</v>
      </c>
      <c r="U1422" s="14">
        <f t="shared" ref="U1422:U1426" si="1343">IF(G1422&lt;=-2,1,0)</f>
        <v>0</v>
      </c>
    </row>
    <row r="1423" spans="7:21" x14ac:dyDescent="0.15">
      <c r="G1423" s="14"/>
      <c r="H1423" s="15"/>
      <c r="I1423" s="14"/>
      <c r="J1423" s="14"/>
      <c r="K1423" s="14"/>
      <c r="L1423" s="7"/>
      <c r="M1423" s="7"/>
      <c r="N1423" s="14"/>
      <c r="O1423" s="14"/>
      <c r="P1423" s="14"/>
      <c r="Q1423" s="14"/>
      <c r="R1423" s="14"/>
      <c r="S1423" s="14"/>
      <c r="T1423" s="14"/>
      <c r="U1423" s="14"/>
    </row>
    <row r="1424" spans="7:21" x14ac:dyDescent="0.15">
      <c r="G1424" s="14"/>
      <c r="H1424" s="15"/>
      <c r="I1424" s="14"/>
      <c r="J1424" s="14"/>
      <c r="K1424" s="14"/>
      <c r="N1424" s="14"/>
      <c r="O1424" s="14"/>
      <c r="P1424" s="14"/>
      <c r="Q1424" s="14"/>
      <c r="R1424" s="14">
        <f t="shared" si="1340"/>
        <v>0</v>
      </c>
      <c r="S1424" s="14">
        <f t="shared" si="1341"/>
        <v>0</v>
      </c>
      <c r="T1424" s="14">
        <f t="shared" si="1342"/>
        <v>0</v>
      </c>
      <c r="U1424" s="14">
        <f t="shared" si="1343"/>
        <v>0</v>
      </c>
    </row>
    <row r="1425" spans="7:21" x14ac:dyDescent="0.15">
      <c r="G1425" s="14"/>
      <c r="H1425" s="15"/>
      <c r="I1425" s="14"/>
      <c r="J1425" s="14"/>
      <c r="K1425" s="14"/>
      <c r="L1425" s="7"/>
      <c r="M1425" s="7"/>
      <c r="N1425" s="14"/>
      <c r="O1425" s="14"/>
      <c r="P1425" s="14"/>
      <c r="Q1425" s="14"/>
      <c r="R1425" s="14"/>
      <c r="S1425" s="14"/>
      <c r="T1425" s="14"/>
      <c r="U1425" s="14"/>
    </row>
    <row r="1426" spans="7:21" x14ac:dyDescent="0.15">
      <c r="G1426" s="14"/>
      <c r="H1426" s="15"/>
      <c r="I1426" s="14"/>
      <c r="J1426" s="14"/>
      <c r="K1426" s="14"/>
      <c r="N1426" s="14"/>
      <c r="O1426" s="14"/>
      <c r="P1426" s="14"/>
      <c r="Q1426" s="14"/>
      <c r="R1426" s="14">
        <f t="shared" si="1340"/>
        <v>0</v>
      </c>
      <c r="S1426" s="14">
        <f t="shared" si="1341"/>
        <v>0</v>
      </c>
      <c r="T1426" s="14">
        <f t="shared" si="1342"/>
        <v>0</v>
      </c>
      <c r="U1426" s="14">
        <f t="shared" si="1343"/>
        <v>0</v>
      </c>
    </row>
    <row r="1427" spans="7:21" x14ac:dyDescent="0.15">
      <c r="G1427" s="14"/>
      <c r="H1427" s="15"/>
      <c r="I1427" s="14"/>
      <c r="J1427" s="14"/>
      <c r="K1427" s="14"/>
      <c r="L1427" s="7"/>
      <c r="M1427" s="7"/>
      <c r="N1427" s="14"/>
      <c r="O1427" s="14"/>
      <c r="P1427" s="14"/>
      <c r="Q1427" s="14"/>
      <c r="R1427" s="14"/>
      <c r="S1427" s="14"/>
      <c r="T1427" s="14"/>
      <c r="U1427" s="14"/>
    </row>
    <row r="1428" spans="7:21" x14ac:dyDescent="0.15">
      <c r="G1428" s="14"/>
      <c r="H1428" s="15"/>
      <c r="I1428" s="14"/>
      <c r="J1428" s="14"/>
      <c r="K1428" s="14"/>
      <c r="N1428" s="14"/>
      <c r="O1428" s="14"/>
      <c r="P1428" s="14"/>
      <c r="Q1428" s="14"/>
      <c r="R1428" s="14">
        <f t="shared" si="1340"/>
        <v>0</v>
      </c>
      <c r="S1428" s="14">
        <f t="shared" ref="S1428:S1432" si="1344">IF(G1428&lt;-1,1,0)</f>
        <v>0</v>
      </c>
      <c r="T1428" s="14">
        <f t="shared" ref="T1428:T1432" si="1345">IF(G1428&gt;=2,1,0)</f>
        <v>0</v>
      </c>
      <c r="U1428" s="14">
        <f t="shared" ref="U1428:U1432" si="1346">IF(G1428&lt;=-2,1,0)</f>
        <v>0</v>
      </c>
    </row>
    <row r="1429" spans="7:21" x14ac:dyDescent="0.15">
      <c r="G1429" s="14"/>
      <c r="H1429" s="15"/>
      <c r="I1429" s="14"/>
      <c r="J1429" s="14"/>
      <c r="K1429" s="14"/>
      <c r="L1429" s="7"/>
      <c r="M1429" s="7"/>
      <c r="N1429" s="14"/>
      <c r="O1429" s="14"/>
      <c r="P1429" s="14"/>
      <c r="Q1429" s="14"/>
      <c r="R1429" s="14"/>
      <c r="S1429" s="14"/>
      <c r="T1429" s="14"/>
      <c r="U1429" s="14"/>
    </row>
    <row r="1430" spans="7:21" x14ac:dyDescent="0.15">
      <c r="G1430" s="14"/>
      <c r="H1430" s="15"/>
      <c r="I1430" s="14"/>
      <c r="J1430" s="14"/>
      <c r="K1430" s="14"/>
      <c r="N1430" s="14"/>
      <c r="O1430" s="14"/>
      <c r="P1430" s="14"/>
      <c r="Q1430" s="14"/>
      <c r="R1430" s="14">
        <f t="shared" si="1340"/>
        <v>0</v>
      </c>
      <c r="S1430" s="14">
        <f t="shared" si="1344"/>
        <v>0</v>
      </c>
      <c r="T1430" s="14">
        <f t="shared" si="1345"/>
        <v>0</v>
      </c>
      <c r="U1430" s="14">
        <f t="shared" si="1346"/>
        <v>0</v>
      </c>
    </row>
    <row r="1431" spans="7:21" x14ac:dyDescent="0.15">
      <c r="G1431" s="14"/>
      <c r="H1431" s="15"/>
      <c r="I1431" s="14"/>
      <c r="J1431" s="14"/>
      <c r="K1431" s="14"/>
      <c r="L1431" s="7"/>
      <c r="M1431" s="7"/>
      <c r="N1431" s="14"/>
      <c r="O1431" s="14"/>
      <c r="P1431" s="14"/>
      <c r="Q1431" s="14"/>
      <c r="R1431" s="14"/>
      <c r="S1431" s="14"/>
      <c r="T1431" s="14"/>
      <c r="U1431" s="14"/>
    </row>
    <row r="1432" spans="7:21" x14ac:dyDescent="0.15">
      <c r="G1432" s="14"/>
      <c r="H1432" s="15"/>
      <c r="I1432" s="14"/>
      <c r="J1432" s="14"/>
      <c r="K1432" s="14"/>
      <c r="N1432" s="14"/>
      <c r="O1432" s="14"/>
      <c r="P1432" s="14"/>
      <c r="Q1432" s="14"/>
      <c r="R1432" s="14">
        <f t="shared" si="1340"/>
        <v>0</v>
      </c>
      <c r="S1432" s="14">
        <f t="shared" si="1344"/>
        <v>0</v>
      </c>
      <c r="T1432" s="14">
        <f t="shared" si="1345"/>
        <v>0</v>
      </c>
      <c r="U1432" s="14">
        <f t="shared" si="1346"/>
        <v>0</v>
      </c>
    </row>
    <row r="1433" spans="7:21" x14ac:dyDescent="0.15">
      <c r="G1433" s="14"/>
      <c r="H1433" s="15"/>
      <c r="I1433" s="14"/>
      <c r="J1433" s="14"/>
      <c r="K1433" s="14"/>
      <c r="L1433" s="7"/>
      <c r="M1433" s="7"/>
      <c r="N1433" s="14"/>
      <c r="O1433" s="14"/>
      <c r="P1433" s="14"/>
      <c r="Q1433" s="14"/>
      <c r="R1433" s="14"/>
      <c r="S1433" s="14"/>
      <c r="T1433" s="14"/>
      <c r="U1433" s="14"/>
    </row>
    <row r="1434" spans="7:21" x14ac:dyDescent="0.15">
      <c r="G1434" s="14"/>
      <c r="H1434" s="15"/>
      <c r="I1434" s="14"/>
      <c r="J1434" s="14"/>
      <c r="K1434" s="14"/>
      <c r="N1434" s="14"/>
      <c r="O1434" s="14"/>
      <c r="P1434" s="14"/>
      <c r="Q1434" s="14"/>
      <c r="R1434" s="14">
        <f t="shared" si="1340"/>
        <v>0</v>
      </c>
      <c r="S1434" s="14">
        <f t="shared" ref="S1434:S1438" si="1347">IF(G1434&lt;-1,1,0)</f>
        <v>0</v>
      </c>
      <c r="T1434" s="14">
        <f t="shared" ref="T1434:T1438" si="1348">IF(G1434&gt;=2,1,0)</f>
        <v>0</v>
      </c>
      <c r="U1434" s="14">
        <f t="shared" ref="U1434:U1438" si="1349">IF(G1434&lt;=-2,1,0)</f>
        <v>0</v>
      </c>
    </row>
    <row r="1435" spans="7:21" x14ac:dyDescent="0.15">
      <c r="G1435" s="14"/>
      <c r="H1435" s="15"/>
      <c r="I1435" s="14"/>
      <c r="J1435" s="14"/>
      <c r="K1435" s="14"/>
      <c r="L1435" s="7"/>
      <c r="M1435" s="7"/>
      <c r="N1435" s="14"/>
      <c r="O1435" s="14"/>
      <c r="P1435" s="14"/>
      <c r="Q1435" s="14"/>
      <c r="R1435" s="14"/>
      <c r="S1435" s="14"/>
      <c r="T1435" s="14"/>
      <c r="U1435" s="14"/>
    </row>
    <row r="1436" spans="7:21" x14ac:dyDescent="0.15">
      <c r="G1436" s="14"/>
      <c r="H1436" s="15"/>
      <c r="I1436" s="14"/>
      <c r="J1436" s="14"/>
      <c r="K1436" s="14"/>
      <c r="N1436" s="14"/>
      <c r="O1436" s="14"/>
      <c r="P1436" s="14"/>
      <c r="Q1436" s="14"/>
      <c r="R1436" s="14">
        <f t="shared" si="1340"/>
        <v>0</v>
      </c>
      <c r="S1436" s="14">
        <f t="shared" si="1347"/>
        <v>0</v>
      </c>
      <c r="T1436" s="14">
        <f t="shared" si="1348"/>
        <v>0</v>
      </c>
      <c r="U1436" s="14">
        <f t="shared" si="1349"/>
        <v>0</v>
      </c>
    </row>
    <row r="1437" spans="7:21" x14ac:dyDescent="0.15">
      <c r="G1437" s="14"/>
      <c r="H1437" s="15"/>
      <c r="I1437" s="14"/>
      <c r="J1437" s="14"/>
      <c r="K1437" s="14"/>
      <c r="L1437" s="7"/>
      <c r="M1437" s="7"/>
      <c r="N1437" s="14"/>
      <c r="O1437" s="14"/>
      <c r="P1437" s="14"/>
      <c r="Q1437" s="14"/>
      <c r="R1437" s="14"/>
      <c r="S1437" s="14"/>
      <c r="T1437" s="14"/>
      <c r="U1437" s="14"/>
    </row>
    <row r="1438" spans="7:21" x14ac:dyDescent="0.15">
      <c r="G1438" s="14"/>
      <c r="H1438" s="15"/>
      <c r="I1438" s="14"/>
      <c r="J1438" s="14"/>
      <c r="K1438" s="14"/>
      <c r="N1438" s="14"/>
      <c r="O1438" s="14"/>
      <c r="P1438" s="14"/>
      <c r="Q1438" s="14"/>
      <c r="R1438" s="14">
        <f t="shared" si="1340"/>
        <v>0</v>
      </c>
      <c r="S1438" s="14">
        <f t="shared" si="1347"/>
        <v>0</v>
      </c>
      <c r="T1438" s="14">
        <f t="shared" si="1348"/>
        <v>0</v>
      </c>
      <c r="U1438" s="14">
        <f t="shared" si="1349"/>
        <v>0</v>
      </c>
    </row>
    <row r="1439" spans="7:21" x14ac:dyDescent="0.15">
      <c r="G1439" s="14"/>
      <c r="H1439" s="15"/>
      <c r="I1439" s="14"/>
      <c r="J1439" s="14"/>
      <c r="K1439" s="14"/>
      <c r="L1439" s="7"/>
      <c r="M1439" s="7"/>
      <c r="N1439" s="14"/>
      <c r="O1439" s="14"/>
      <c r="P1439" s="14"/>
      <c r="Q1439" s="14"/>
      <c r="R1439" s="14"/>
      <c r="S1439" s="14"/>
      <c r="T1439" s="14"/>
      <c r="U1439" s="14"/>
    </row>
    <row r="1440" spans="7:21" x14ac:dyDescent="0.15">
      <c r="G1440" s="14"/>
      <c r="H1440" s="15"/>
      <c r="I1440" s="14"/>
      <c r="J1440" s="14"/>
      <c r="K1440" s="14"/>
      <c r="N1440" s="14"/>
      <c r="O1440" s="14"/>
      <c r="P1440" s="14"/>
      <c r="Q1440" s="14"/>
      <c r="R1440" s="14">
        <f t="shared" si="1340"/>
        <v>0</v>
      </c>
      <c r="S1440" s="14">
        <f t="shared" ref="S1440:S1444" si="1350">IF(G1440&lt;-1,1,0)</f>
        <v>0</v>
      </c>
      <c r="T1440" s="14">
        <f t="shared" ref="T1440:T1444" si="1351">IF(G1440&gt;=2,1,0)</f>
        <v>0</v>
      </c>
      <c r="U1440" s="14">
        <f t="shared" ref="U1440:U1444" si="1352">IF(G1440&lt;=-2,1,0)</f>
        <v>0</v>
      </c>
    </row>
    <row r="1441" spans="7:21" x14ac:dyDescent="0.15">
      <c r="G1441" s="14"/>
      <c r="H1441" s="15"/>
      <c r="I1441" s="14"/>
      <c r="J1441" s="14"/>
      <c r="K1441" s="14"/>
      <c r="L1441" s="7"/>
      <c r="M1441" s="7"/>
      <c r="N1441" s="14"/>
      <c r="O1441" s="14"/>
      <c r="P1441" s="14"/>
      <c r="Q1441" s="14"/>
      <c r="R1441" s="14"/>
      <c r="S1441" s="14"/>
      <c r="T1441" s="14"/>
      <c r="U1441" s="14"/>
    </row>
    <row r="1442" spans="7:21" x14ac:dyDescent="0.15">
      <c r="G1442" s="14"/>
      <c r="H1442" s="15"/>
      <c r="I1442" s="14"/>
      <c r="J1442" s="14"/>
      <c r="K1442" s="14"/>
      <c r="N1442" s="14"/>
      <c r="O1442" s="14"/>
      <c r="P1442" s="14"/>
      <c r="Q1442" s="14"/>
      <c r="R1442" s="14">
        <f t="shared" si="1340"/>
        <v>0</v>
      </c>
      <c r="S1442" s="14">
        <f t="shared" si="1350"/>
        <v>0</v>
      </c>
      <c r="T1442" s="14">
        <f t="shared" si="1351"/>
        <v>0</v>
      </c>
      <c r="U1442" s="14">
        <f t="shared" si="1352"/>
        <v>0</v>
      </c>
    </row>
    <row r="1443" spans="7:21" x14ac:dyDescent="0.15">
      <c r="G1443" s="14"/>
      <c r="H1443" s="15"/>
      <c r="I1443" s="14"/>
      <c r="J1443" s="14"/>
      <c r="K1443" s="14"/>
      <c r="L1443" s="7"/>
      <c r="M1443" s="7"/>
      <c r="N1443" s="14"/>
      <c r="O1443" s="14"/>
      <c r="P1443" s="14"/>
      <c r="Q1443" s="14"/>
      <c r="R1443" s="14"/>
      <c r="S1443" s="14"/>
      <c r="T1443" s="14"/>
      <c r="U1443" s="14"/>
    </row>
    <row r="1444" spans="7:21" x14ac:dyDescent="0.15">
      <c r="G1444" s="14"/>
      <c r="H1444" s="15"/>
      <c r="I1444" s="14"/>
      <c r="J1444" s="14"/>
      <c r="K1444" s="14"/>
      <c r="N1444" s="14"/>
      <c r="O1444" s="14"/>
      <c r="P1444" s="14"/>
      <c r="Q1444" s="14"/>
      <c r="R1444" s="14">
        <f t="shared" si="1340"/>
        <v>0</v>
      </c>
      <c r="S1444" s="14">
        <f t="shared" si="1350"/>
        <v>0</v>
      </c>
      <c r="T1444" s="14">
        <f t="shared" si="1351"/>
        <v>0</v>
      </c>
      <c r="U1444" s="14">
        <f t="shared" si="1352"/>
        <v>0</v>
      </c>
    </row>
    <row r="1445" spans="7:21" x14ac:dyDescent="0.15">
      <c r="G1445" s="14"/>
      <c r="H1445" s="15"/>
      <c r="I1445" s="14"/>
      <c r="J1445" s="14"/>
      <c r="K1445" s="14"/>
      <c r="L1445" s="7"/>
      <c r="M1445" s="7"/>
      <c r="N1445" s="14"/>
      <c r="O1445" s="14"/>
      <c r="P1445" s="14"/>
      <c r="Q1445" s="14"/>
      <c r="R1445" s="14"/>
      <c r="S1445" s="14"/>
      <c r="T1445" s="14"/>
      <c r="U1445" s="14"/>
    </row>
    <row r="1446" spans="7:21" x14ac:dyDescent="0.15">
      <c r="G1446" s="14"/>
      <c r="H1446" s="15"/>
      <c r="I1446" s="14"/>
      <c r="J1446" s="14"/>
      <c r="K1446" s="14"/>
      <c r="N1446" s="14"/>
      <c r="O1446" s="14"/>
      <c r="P1446" s="14"/>
      <c r="Q1446" s="14"/>
      <c r="R1446" s="14">
        <f t="shared" si="1340"/>
        <v>0</v>
      </c>
      <c r="S1446" s="14">
        <f t="shared" ref="S1446:S1450" si="1353">IF(G1446&lt;-1,1,0)</f>
        <v>0</v>
      </c>
      <c r="T1446" s="14">
        <f t="shared" ref="T1446:T1450" si="1354">IF(G1446&gt;=2,1,0)</f>
        <v>0</v>
      </c>
      <c r="U1446" s="14">
        <f t="shared" ref="U1446:U1450" si="1355">IF(G1446&lt;=-2,1,0)</f>
        <v>0</v>
      </c>
    </row>
    <row r="1447" spans="7:21" x14ac:dyDescent="0.15">
      <c r="G1447" s="14"/>
      <c r="H1447" s="15"/>
      <c r="I1447" s="14"/>
      <c r="J1447" s="14"/>
      <c r="K1447" s="14"/>
      <c r="L1447" s="7"/>
      <c r="M1447" s="7"/>
      <c r="N1447" s="14"/>
      <c r="O1447" s="14"/>
      <c r="P1447" s="14"/>
      <c r="Q1447" s="14"/>
      <c r="R1447" s="14"/>
      <c r="S1447" s="14"/>
      <c r="T1447" s="14"/>
      <c r="U1447" s="14"/>
    </row>
    <row r="1448" spans="7:21" x14ac:dyDescent="0.15">
      <c r="G1448" s="14"/>
      <c r="H1448" s="15"/>
      <c r="I1448" s="14"/>
      <c r="J1448" s="14"/>
      <c r="K1448" s="14"/>
      <c r="N1448" s="14"/>
      <c r="O1448" s="14"/>
      <c r="P1448" s="14"/>
      <c r="Q1448" s="14"/>
      <c r="R1448" s="14">
        <f t="shared" si="1340"/>
        <v>0</v>
      </c>
      <c r="S1448" s="14">
        <f t="shared" si="1353"/>
        <v>0</v>
      </c>
      <c r="T1448" s="14">
        <f t="shared" si="1354"/>
        <v>0</v>
      </c>
      <c r="U1448" s="14">
        <f t="shared" si="1355"/>
        <v>0</v>
      </c>
    </row>
    <row r="1449" spans="7:21" x14ac:dyDescent="0.15">
      <c r="G1449" s="14"/>
      <c r="H1449" s="15"/>
      <c r="I1449" s="14"/>
      <c r="J1449" s="14"/>
      <c r="K1449" s="14"/>
      <c r="L1449" s="7"/>
      <c r="M1449" s="7"/>
      <c r="N1449" s="14"/>
      <c r="O1449" s="14"/>
      <c r="P1449" s="14"/>
      <c r="Q1449" s="14"/>
      <c r="R1449" s="14"/>
      <c r="S1449" s="14"/>
      <c r="T1449" s="14"/>
      <c r="U1449" s="14"/>
    </row>
    <row r="1450" spans="7:21" x14ac:dyDescent="0.15">
      <c r="G1450" s="14"/>
      <c r="H1450" s="15"/>
      <c r="I1450" s="14"/>
      <c r="J1450" s="14"/>
      <c r="K1450" s="14"/>
      <c r="N1450" s="14"/>
      <c r="O1450" s="14"/>
      <c r="P1450" s="14"/>
      <c r="Q1450" s="14"/>
      <c r="R1450" s="14">
        <f t="shared" si="1340"/>
        <v>0</v>
      </c>
      <c r="S1450" s="14">
        <f t="shared" si="1353"/>
        <v>0</v>
      </c>
      <c r="T1450" s="14">
        <f t="shared" si="1354"/>
        <v>0</v>
      </c>
      <c r="U1450" s="14">
        <f t="shared" si="1355"/>
        <v>0</v>
      </c>
    </row>
    <row r="1451" spans="7:21" x14ac:dyDescent="0.15">
      <c r="G1451" s="14"/>
      <c r="H1451" s="15"/>
      <c r="I1451" s="14"/>
      <c r="J1451" s="14"/>
      <c r="K1451" s="14"/>
      <c r="L1451" s="7"/>
      <c r="M1451" s="7"/>
      <c r="N1451" s="14"/>
      <c r="O1451" s="14"/>
      <c r="P1451" s="14"/>
      <c r="Q1451" s="14"/>
      <c r="R1451" s="14"/>
      <c r="S1451" s="14"/>
      <c r="T1451" s="14"/>
      <c r="U1451" s="14"/>
    </row>
    <row r="1452" spans="7:21" x14ac:dyDescent="0.15">
      <c r="G1452" s="14"/>
      <c r="H1452" s="15"/>
      <c r="I1452" s="14"/>
      <c r="J1452" s="14"/>
      <c r="K1452" s="14"/>
      <c r="N1452" s="14"/>
      <c r="O1452" s="14"/>
      <c r="P1452" s="14"/>
      <c r="Q1452" s="14"/>
      <c r="R1452" s="14">
        <f t="shared" si="1340"/>
        <v>0</v>
      </c>
      <c r="S1452" s="14">
        <f t="shared" ref="S1452:S1456" si="1356">IF(G1452&lt;-1,1,0)</f>
        <v>0</v>
      </c>
      <c r="T1452" s="14">
        <f t="shared" ref="T1452:T1456" si="1357">IF(G1452&gt;=2,1,0)</f>
        <v>0</v>
      </c>
      <c r="U1452" s="14">
        <f t="shared" ref="U1452:U1456" si="1358">IF(G1452&lt;=-2,1,0)</f>
        <v>0</v>
      </c>
    </row>
    <row r="1453" spans="7:21" x14ac:dyDescent="0.15">
      <c r="G1453" s="14"/>
      <c r="H1453" s="15"/>
      <c r="I1453" s="14"/>
      <c r="J1453" s="14"/>
      <c r="K1453" s="14"/>
      <c r="L1453" s="7"/>
      <c r="M1453" s="7"/>
      <c r="N1453" s="14"/>
      <c r="O1453" s="14"/>
      <c r="P1453" s="14"/>
      <c r="Q1453" s="14"/>
      <c r="R1453" s="14"/>
      <c r="S1453" s="14"/>
      <c r="T1453" s="14"/>
      <c r="U1453" s="14"/>
    </row>
    <row r="1454" spans="7:21" x14ac:dyDescent="0.15">
      <c r="G1454" s="14"/>
      <c r="H1454" s="15"/>
      <c r="I1454" s="14"/>
      <c r="J1454" s="14"/>
      <c r="K1454" s="14"/>
      <c r="N1454" s="14"/>
      <c r="O1454" s="14"/>
      <c r="P1454" s="14"/>
      <c r="Q1454" s="14"/>
      <c r="R1454" s="14">
        <f t="shared" si="1340"/>
        <v>0</v>
      </c>
      <c r="S1454" s="14">
        <f t="shared" si="1356"/>
        <v>0</v>
      </c>
      <c r="T1454" s="14">
        <f t="shared" si="1357"/>
        <v>0</v>
      </c>
      <c r="U1454" s="14">
        <f t="shared" si="1358"/>
        <v>0</v>
      </c>
    </row>
    <row r="1455" spans="7:21" x14ac:dyDescent="0.15">
      <c r="G1455" s="14"/>
      <c r="H1455" s="15"/>
      <c r="I1455" s="14"/>
      <c r="J1455" s="14"/>
      <c r="K1455" s="14"/>
      <c r="L1455" s="7"/>
      <c r="M1455" s="7"/>
      <c r="N1455" s="14"/>
      <c r="O1455" s="14"/>
      <c r="P1455" s="14"/>
      <c r="Q1455" s="14"/>
      <c r="R1455" s="14"/>
      <c r="S1455" s="14"/>
      <c r="T1455" s="14"/>
      <c r="U1455" s="14"/>
    </row>
    <row r="1456" spans="7:21" x14ac:dyDescent="0.15">
      <c r="G1456" s="14"/>
      <c r="H1456" s="15"/>
      <c r="I1456" s="14"/>
      <c r="J1456" s="14"/>
      <c r="K1456" s="14"/>
      <c r="N1456" s="14"/>
      <c r="O1456" s="14"/>
      <c r="P1456" s="14"/>
      <c r="Q1456" s="14"/>
      <c r="R1456" s="14">
        <f t="shared" si="1340"/>
        <v>0</v>
      </c>
      <c r="S1456" s="14">
        <f t="shared" si="1356"/>
        <v>0</v>
      </c>
      <c r="T1456" s="14">
        <f t="shared" si="1357"/>
        <v>0</v>
      </c>
      <c r="U1456" s="14">
        <f t="shared" si="1358"/>
        <v>0</v>
      </c>
    </row>
    <row r="1457" spans="7:21" x14ac:dyDescent="0.15">
      <c r="G1457" s="14"/>
      <c r="H1457" s="15"/>
      <c r="I1457" s="14"/>
      <c r="J1457" s="14"/>
      <c r="K1457" s="14"/>
      <c r="L1457" s="7"/>
      <c r="M1457" s="7"/>
      <c r="N1457" s="14"/>
      <c r="O1457" s="14"/>
      <c r="P1457" s="14"/>
      <c r="Q1457" s="14"/>
      <c r="R1457" s="14"/>
      <c r="S1457" s="14"/>
      <c r="T1457" s="14"/>
      <c r="U1457" s="14"/>
    </row>
    <row r="1458" spans="7:21" x14ac:dyDescent="0.15">
      <c r="G1458" s="14"/>
      <c r="H1458" s="15"/>
      <c r="I1458" s="14"/>
      <c r="J1458" s="14"/>
      <c r="K1458" s="14"/>
      <c r="N1458" s="14"/>
      <c r="O1458" s="14"/>
      <c r="P1458" s="14"/>
      <c r="Q1458" s="14"/>
      <c r="R1458" s="14">
        <f t="shared" si="1340"/>
        <v>0</v>
      </c>
      <c r="S1458" s="14">
        <f t="shared" ref="S1458:S1462" si="1359">IF(G1458&lt;-1,1,0)</f>
        <v>0</v>
      </c>
      <c r="T1458" s="14">
        <f t="shared" ref="T1458:T1462" si="1360">IF(G1458&gt;=2,1,0)</f>
        <v>0</v>
      </c>
      <c r="U1458" s="14">
        <f t="shared" ref="U1458:U1462" si="1361">IF(G1458&lt;=-2,1,0)</f>
        <v>0</v>
      </c>
    </row>
    <row r="1459" spans="7:21" x14ac:dyDescent="0.15">
      <c r="G1459" s="14"/>
      <c r="H1459" s="15"/>
      <c r="I1459" s="14"/>
      <c r="J1459" s="14"/>
      <c r="K1459" s="14"/>
      <c r="L1459" s="7"/>
      <c r="M1459" s="7"/>
      <c r="N1459" s="14"/>
      <c r="O1459" s="14"/>
      <c r="P1459" s="14"/>
      <c r="Q1459" s="14"/>
      <c r="R1459" s="14"/>
      <c r="S1459" s="14"/>
      <c r="T1459" s="14"/>
      <c r="U1459" s="14"/>
    </row>
    <row r="1460" spans="7:21" x14ac:dyDescent="0.15">
      <c r="G1460" s="14"/>
      <c r="H1460" s="15"/>
      <c r="I1460" s="14"/>
      <c r="J1460" s="14"/>
      <c r="K1460" s="14"/>
      <c r="N1460" s="14"/>
      <c r="O1460" s="14"/>
      <c r="P1460" s="14"/>
      <c r="Q1460" s="14"/>
      <c r="R1460" s="14">
        <f t="shared" si="1340"/>
        <v>0</v>
      </c>
      <c r="S1460" s="14">
        <f t="shared" si="1359"/>
        <v>0</v>
      </c>
      <c r="T1460" s="14">
        <f t="shared" si="1360"/>
        <v>0</v>
      </c>
      <c r="U1460" s="14">
        <f t="shared" si="1361"/>
        <v>0</v>
      </c>
    </row>
    <row r="1461" spans="7:21" x14ac:dyDescent="0.15">
      <c r="G1461" s="14"/>
      <c r="H1461" s="15"/>
      <c r="I1461" s="14"/>
      <c r="J1461" s="14"/>
      <c r="K1461" s="14"/>
      <c r="L1461" s="7"/>
      <c r="M1461" s="7"/>
      <c r="N1461" s="14"/>
      <c r="O1461" s="14"/>
      <c r="P1461" s="14"/>
      <c r="Q1461" s="14"/>
      <c r="R1461" s="14"/>
      <c r="S1461" s="14"/>
      <c r="T1461" s="14"/>
      <c r="U1461" s="14"/>
    </row>
    <row r="1462" spans="7:21" x14ac:dyDescent="0.15">
      <c r="G1462" s="14"/>
      <c r="H1462" s="15"/>
      <c r="I1462" s="14"/>
      <c r="J1462" s="14"/>
      <c r="K1462" s="14"/>
      <c r="N1462" s="14"/>
      <c r="O1462" s="14"/>
      <c r="P1462" s="14"/>
      <c r="Q1462" s="14"/>
      <c r="R1462" s="14">
        <f t="shared" si="1340"/>
        <v>0</v>
      </c>
      <c r="S1462" s="14">
        <f t="shared" si="1359"/>
        <v>0</v>
      </c>
      <c r="T1462" s="14">
        <f t="shared" si="1360"/>
        <v>0</v>
      </c>
      <c r="U1462" s="14">
        <f t="shared" si="1361"/>
        <v>0</v>
      </c>
    </row>
    <row r="1463" spans="7:21" x14ac:dyDescent="0.15">
      <c r="G1463" s="14"/>
      <c r="H1463" s="15"/>
      <c r="I1463" s="14"/>
      <c r="J1463" s="14"/>
      <c r="K1463" s="14"/>
      <c r="L1463" s="7"/>
      <c r="M1463" s="7"/>
      <c r="N1463" s="14"/>
      <c r="O1463" s="14"/>
      <c r="P1463" s="14"/>
      <c r="Q1463" s="14"/>
      <c r="R1463" s="14"/>
      <c r="S1463" s="14"/>
      <c r="T1463" s="14"/>
      <c r="U1463" s="14"/>
    </row>
    <row r="1464" spans="7:21" x14ac:dyDescent="0.15">
      <c r="G1464" s="14"/>
      <c r="H1464" s="15"/>
      <c r="I1464" s="14"/>
      <c r="J1464" s="14"/>
      <c r="K1464" s="14"/>
      <c r="N1464" s="14"/>
      <c r="O1464" s="14"/>
      <c r="P1464" s="14"/>
      <c r="Q1464" s="14"/>
      <c r="R1464" s="14">
        <f t="shared" si="1340"/>
        <v>0</v>
      </c>
      <c r="S1464" s="14">
        <f t="shared" ref="S1464:S1468" si="1362">IF(G1464&lt;-1,1,0)</f>
        <v>0</v>
      </c>
      <c r="T1464" s="14">
        <f t="shared" ref="T1464:T1468" si="1363">IF(G1464&gt;=2,1,0)</f>
        <v>0</v>
      </c>
      <c r="U1464" s="14">
        <f t="shared" ref="U1464:U1468" si="1364">IF(G1464&lt;=-2,1,0)</f>
        <v>0</v>
      </c>
    </row>
    <row r="1465" spans="7:21" x14ac:dyDescent="0.15">
      <c r="G1465" s="14"/>
      <c r="H1465" s="15"/>
      <c r="I1465" s="14"/>
      <c r="J1465" s="14"/>
      <c r="K1465" s="14"/>
      <c r="L1465" s="7"/>
      <c r="M1465" s="7"/>
      <c r="N1465" s="14"/>
      <c r="O1465" s="14"/>
      <c r="P1465" s="14"/>
      <c r="Q1465" s="14"/>
      <c r="R1465" s="14"/>
      <c r="S1465" s="14"/>
      <c r="T1465" s="14"/>
      <c r="U1465" s="14"/>
    </row>
    <row r="1466" spans="7:21" x14ac:dyDescent="0.15">
      <c r="G1466" s="14"/>
      <c r="H1466" s="15"/>
      <c r="I1466" s="14"/>
      <c r="J1466" s="14"/>
      <c r="K1466" s="14"/>
      <c r="N1466" s="14"/>
      <c r="O1466" s="14"/>
      <c r="P1466" s="14"/>
      <c r="Q1466" s="14"/>
      <c r="R1466" s="14">
        <f t="shared" ref="R1466:R1470" si="1365">IF(G1466&gt;=0.4,1,0)</f>
        <v>0</v>
      </c>
      <c r="S1466" s="14">
        <f t="shared" si="1362"/>
        <v>0</v>
      </c>
      <c r="T1466" s="14">
        <f t="shared" si="1363"/>
        <v>0</v>
      </c>
      <c r="U1466" s="14">
        <f t="shared" si="1364"/>
        <v>0</v>
      </c>
    </row>
    <row r="1467" spans="7:21" x14ac:dyDescent="0.15">
      <c r="G1467" s="14"/>
      <c r="H1467" s="15"/>
      <c r="I1467" s="14"/>
      <c r="J1467" s="14"/>
      <c r="K1467" s="14"/>
      <c r="L1467" s="7"/>
      <c r="M1467" s="7"/>
      <c r="N1467" s="14"/>
      <c r="O1467" s="14"/>
      <c r="P1467" s="14"/>
      <c r="Q1467" s="14"/>
      <c r="R1467" s="14"/>
      <c r="S1467" s="14"/>
      <c r="T1467" s="14"/>
      <c r="U1467" s="14"/>
    </row>
    <row r="1468" spans="7:21" x14ac:dyDescent="0.15">
      <c r="G1468" s="14"/>
      <c r="H1468" s="15"/>
      <c r="I1468" s="14"/>
      <c r="J1468" s="14"/>
      <c r="K1468" s="14"/>
      <c r="N1468" s="14"/>
      <c r="O1468" s="14"/>
      <c r="P1468" s="14"/>
      <c r="Q1468" s="14"/>
      <c r="R1468" s="14">
        <f t="shared" si="1365"/>
        <v>0</v>
      </c>
      <c r="S1468" s="14">
        <f t="shared" si="1362"/>
        <v>0</v>
      </c>
      <c r="T1468" s="14">
        <f t="shared" si="1363"/>
        <v>0</v>
      </c>
      <c r="U1468" s="14">
        <f t="shared" si="1364"/>
        <v>0</v>
      </c>
    </row>
    <row r="1469" spans="7:21" x14ac:dyDescent="0.15">
      <c r="G1469" s="14"/>
      <c r="H1469" s="15"/>
      <c r="I1469" s="14"/>
      <c r="J1469" s="14"/>
      <c r="K1469" s="14"/>
      <c r="L1469" s="7"/>
      <c r="M1469" s="7"/>
      <c r="N1469" s="14"/>
      <c r="O1469" s="14"/>
      <c r="P1469" s="14"/>
      <c r="Q1469" s="14"/>
      <c r="R1469" s="14"/>
      <c r="S1469" s="14"/>
      <c r="T1469" s="14"/>
      <c r="U1469" s="14"/>
    </row>
    <row r="1470" spans="7:21" x14ac:dyDescent="0.15">
      <c r="G1470" s="14"/>
      <c r="H1470" s="15"/>
      <c r="I1470" s="14"/>
      <c r="J1470" s="14"/>
      <c r="K1470" s="14"/>
      <c r="N1470" s="14"/>
      <c r="O1470" s="14"/>
      <c r="P1470" s="14"/>
      <c r="Q1470" s="14"/>
      <c r="R1470" s="14">
        <f t="shared" si="1365"/>
        <v>0</v>
      </c>
      <c r="S1470" s="14">
        <f t="shared" ref="S1470:S1474" si="1366">IF(G1470&lt;-1,1,0)</f>
        <v>0</v>
      </c>
      <c r="T1470" s="14">
        <f t="shared" ref="T1470:T1474" si="1367">IF(G1470&gt;=2,1,0)</f>
        <v>0</v>
      </c>
      <c r="U1470" s="14">
        <f t="shared" ref="U1470:U1474" si="1368">IF(G1470&lt;=-2,1,0)</f>
        <v>0</v>
      </c>
    </row>
    <row r="1471" spans="7:21" x14ac:dyDescent="0.15">
      <c r="G1471" s="14"/>
      <c r="H1471" s="15"/>
      <c r="I1471" s="14"/>
      <c r="J1471" s="14"/>
      <c r="K1471" s="14"/>
      <c r="L1471" s="7"/>
      <c r="M1471" s="7"/>
      <c r="N1471" s="14"/>
      <c r="O1471" s="14"/>
      <c r="P1471" s="14"/>
      <c r="Q1471" s="14"/>
      <c r="R1471" s="14"/>
      <c r="S1471" s="14"/>
      <c r="T1471" s="14"/>
      <c r="U1471" s="14"/>
    </row>
    <row r="1472" spans="7:21" x14ac:dyDescent="0.15">
      <c r="G1472" s="14"/>
      <c r="H1472" s="15"/>
      <c r="I1472" s="14"/>
      <c r="J1472" s="14"/>
      <c r="K1472" s="14"/>
      <c r="N1472" s="14"/>
      <c r="O1472" s="14"/>
      <c r="P1472" s="14"/>
      <c r="Q1472" s="14"/>
      <c r="R1472" s="14">
        <f t="shared" ref="R1472:R1476" si="1369">IF(G1472&gt;=0.4,1,0)</f>
        <v>0</v>
      </c>
      <c r="S1472" s="14">
        <f t="shared" si="1366"/>
        <v>0</v>
      </c>
      <c r="T1472" s="14">
        <f t="shared" si="1367"/>
        <v>0</v>
      </c>
      <c r="U1472" s="14">
        <f t="shared" si="1368"/>
        <v>0</v>
      </c>
    </row>
    <row r="1473" spans="7:21" x14ac:dyDescent="0.15">
      <c r="G1473" s="14"/>
      <c r="H1473" s="15"/>
      <c r="I1473" s="14"/>
      <c r="J1473" s="14"/>
      <c r="K1473" s="14"/>
      <c r="L1473" s="7"/>
      <c r="M1473" s="7"/>
      <c r="N1473" s="14"/>
      <c r="O1473" s="14"/>
      <c r="P1473" s="14"/>
      <c r="Q1473" s="14"/>
      <c r="R1473" s="14"/>
      <c r="S1473" s="14"/>
      <c r="T1473" s="14"/>
      <c r="U1473" s="14"/>
    </row>
    <row r="1474" spans="7:21" x14ac:dyDescent="0.15">
      <c r="G1474" s="14"/>
      <c r="H1474" s="15"/>
      <c r="I1474" s="14"/>
      <c r="J1474" s="14"/>
      <c r="K1474" s="14"/>
      <c r="N1474" s="14"/>
      <c r="O1474" s="14"/>
      <c r="P1474" s="14"/>
      <c r="Q1474" s="14"/>
      <c r="R1474" s="14">
        <f t="shared" si="1369"/>
        <v>0</v>
      </c>
      <c r="S1474" s="14">
        <f t="shared" si="1366"/>
        <v>0</v>
      </c>
      <c r="T1474" s="14">
        <f t="shared" si="1367"/>
        <v>0</v>
      </c>
      <c r="U1474" s="14">
        <f t="shared" si="1368"/>
        <v>0</v>
      </c>
    </row>
    <row r="1475" spans="7:21" x14ac:dyDescent="0.15">
      <c r="G1475" s="14"/>
      <c r="H1475" s="15"/>
      <c r="I1475" s="14"/>
      <c r="J1475" s="14"/>
      <c r="K1475" s="14"/>
      <c r="L1475" s="7"/>
      <c r="M1475" s="7"/>
      <c r="N1475" s="14"/>
      <c r="O1475" s="14"/>
      <c r="P1475" s="14"/>
      <c r="Q1475" s="14"/>
      <c r="R1475" s="14"/>
      <c r="S1475" s="14"/>
      <c r="T1475" s="14"/>
      <c r="U1475" s="14"/>
    </row>
    <row r="1476" spans="7:21" x14ac:dyDescent="0.15">
      <c r="G1476" s="14"/>
      <c r="H1476" s="15"/>
      <c r="I1476" s="14"/>
      <c r="J1476" s="14"/>
      <c r="K1476" s="14"/>
      <c r="N1476" s="14"/>
      <c r="O1476" s="14"/>
      <c r="P1476" s="14"/>
      <c r="Q1476" s="14"/>
      <c r="R1476" s="14">
        <f t="shared" si="1369"/>
        <v>0</v>
      </c>
      <c r="S1476" s="14">
        <f t="shared" ref="S1476:S1480" si="1370">IF(G1476&lt;-1,1,0)</f>
        <v>0</v>
      </c>
      <c r="T1476" s="14">
        <f t="shared" ref="T1476:T1480" si="1371">IF(G1476&gt;=2,1,0)</f>
        <v>0</v>
      </c>
      <c r="U1476" s="14">
        <f t="shared" ref="U1476:U1480" si="1372">IF(G1476&lt;=-2,1,0)</f>
        <v>0</v>
      </c>
    </row>
    <row r="1477" spans="7:21" x14ac:dyDescent="0.15">
      <c r="G1477" s="14"/>
      <c r="H1477" s="15"/>
      <c r="I1477" s="14"/>
      <c r="J1477" s="14"/>
      <c r="K1477" s="14"/>
      <c r="L1477" s="7"/>
      <c r="M1477" s="7"/>
      <c r="N1477" s="14"/>
      <c r="O1477" s="14"/>
      <c r="P1477" s="14"/>
      <c r="Q1477" s="14"/>
      <c r="R1477" s="14"/>
      <c r="S1477" s="14"/>
      <c r="T1477" s="14"/>
      <c r="U1477" s="14"/>
    </row>
    <row r="1478" spans="7:21" x14ac:dyDescent="0.15">
      <c r="G1478" s="14"/>
      <c r="H1478" s="15"/>
      <c r="I1478" s="14"/>
      <c r="J1478" s="14"/>
      <c r="K1478" s="14"/>
      <c r="N1478" s="14"/>
      <c r="O1478" s="14"/>
      <c r="P1478" s="14"/>
      <c r="Q1478" s="14"/>
      <c r="R1478" s="14">
        <f t="shared" ref="R1478:R1482" si="1373">IF(G1478&gt;=0.4,1,0)</f>
        <v>0</v>
      </c>
      <c r="S1478" s="14">
        <f t="shared" si="1370"/>
        <v>0</v>
      </c>
      <c r="T1478" s="14">
        <f t="shared" si="1371"/>
        <v>0</v>
      </c>
      <c r="U1478" s="14">
        <f t="shared" si="1372"/>
        <v>0</v>
      </c>
    </row>
    <row r="1479" spans="7:21" x14ac:dyDescent="0.15">
      <c r="G1479" s="14"/>
      <c r="H1479" s="15"/>
      <c r="I1479" s="14"/>
      <c r="J1479" s="14"/>
      <c r="K1479" s="14"/>
      <c r="L1479" s="7"/>
      <c r="M1479" s="7"/>
      <c r="N1479" s="14"/>
      <c r="O1479" s="14"/>
      <c r="P1479" s="14"/>
      <c r="Q1479" s="14"/>
      <c r="R1479" s="14"/>
      <c r="S1479" s="14"/>
      <c r="T1479" s="14"/>
      <c r="U1479" s="14"/>
    </row>
    <row r="1480" spans="7:21" x14ac:dyDescent="0.15">
      <c r="G1480" s="14"/>
      <c r="H1480" s="15"/>
      <c r="I1480" s="14"/>
      <c r="J1480" s="14"/>
      <c r="K1480" s="14"/>
      <c r="N1480" s="14"/>
      <c r="O1480" s="14"/>
      <c r="P1480" s="14"/>
      <c r="Q1480" s="14"/>
      <c r="R1480" s="14">
        <f t="shared" si="1373"/>
        <v>0</v>
      </c>
      <c r="S1480" s="14">
        <f t="shared" si="1370"/>
        <v>0</v>
      </c>
      <c r="T1480" s="14">
        <f t="shared" si="1371"/>
        <v>0</v>
      </c>
      <c r="U1480" s="14">
        <f t="shared" si="1372"/>
        <v>0</v>
      </c>
    </row>
    <row r="1481" spans="7:21" x14ac:dyDescent="0.15">
      <c r="G1481" s="14"/>
      <c r="H1481" s="15"/>
      <c r="I1481" s="14"/>
      <c r="J1481" s="14"/>
      <c r="K1481" s="14"/>
      <c r="L1481" s="7"/>
      <c r="M1481" s="7"/>
      <c r="N1481" s="14"/>
      <c r="O1481" s="14"/>
      <c r="P1481" s="14"/>
      <c r="Q1481" s="14"/>
      <c r="R1481" s="14"/>
      <c r="S1481" s="14"/>
      <c r="T1481" s="14"/>
      <c r="U1481" s="14"/>
    </row>
    <row r="1482" spans="7:21" x14ac:dyDescent="0.15">
      <c r="G1482" s="14"/>
      <c r="H1482" s="15"/>
      <c r="I1482" s="14"/>
      <c r="J1482" s="14"/>
      <c r="K1482" s="14"/>
      <c r="N1482" s="14"/>
      <c r="O1482" s="14"/>
      <c r="P1482" s="14"/>
      <c r="Q1482" s="14"/>
      <c r="R1482" s="14">
        <f t="shared" si="1373"/>
        <v>0</v>
      </c>
      <c r="S1482" s="14">
        <f t="shared" ref="S1482:S1486" si="1374">IF(G1482&lt;-1,1,0)</f>
        <v>0</v>
      </c>
      <c r="T1482" s="14">
        <f t="shared" ref="T1482:T1486" si="1375">IF(G1482&gt;=2,1,0)</f>
        <v>0</v>
      </c>
      <c r="U1482" s="14">
        <f t="shared" ref="U1482:U1486" si="1376">IF(G1482&lt;=-2,1,0)</f>
        <v>0</v>
      </c>
    </row>
    <row r="1483" spans="7:21" x14ac:dyDescent="0.15">
      <c r="G1483" s="14"/>
      <c r="H1483" s="15"/>
      <c r="I1483" s="14"/>
      <c r="J1483" s="14"/>
      <c r="K1483" s="14"/>
      <c r="L1483" s="7"/>
      <c r="M1483" s="7"/>
      <c r="N1483" s="14"/>
      <c r="O1483" s="14"/>
      <c r="P1483" s="14"/>
      <c r="Q1483" s="14"/>
      <c r="R1483" s="14"/>
      <c r="S1483" s="14"/>
      <c r="T1483" s="14"/>
      <c r="U1483" s="14"/>
    </row>
    <row r="1484" spans="7:21" x14ac:dyDescent="0.15">
      <c r="G1484" s="14"/>
      <c r="H1484" s="15"/>
      <c r="I1484" s="14"/>
      <c r="J1484" s="14"/>
      <c r="K1484" s="14"/>
      <c r="N1484" s="14"/>
      <c r="O1484" s="14"/>
      <c r="P1484" s="14"/>
      <c r="Q1484" s="14"/>
      <c r="R1484" s="14">
        <f t="shared" ref="R1484:R1488" si="1377">IF(G1484&gt;=0.4,1,0)</f>
        <v>0</v>
      </c>
      <c r="S1484" s="14">
        <f t="shared" si="1374"/>
        <v>0</v>
      </c>
      <c r="T1484" s="14">
        <f t="shared" si="1375"/>
        <v>0</v>
      </c>
      <c r="U1484" s="14">
        <f t="shared" si="1376"/>
        <v>0</v>
      </c>
    </row>
    <row r="1485" spans="7:21" x14ac:dyDescent="0.15">
      <c r="G1485" s="14"/>
      <c r="H1485" s="15"/>
      <c r="I1485" s="14"/>
      <c r="J1485" s="14"/>
      <c r="K1485" s="14"/>
      <c r="L1485" s="7"/>
      <c r="M1485" s="7"/>
      <c r="N1485" s="14"/>
      <c r="O1485" s="14"/>
      <c r="P1485" s="14"/>
      <c r="Q1485" s="14"/>
      <c r="R1485" s="14"/>
      <c r="S1485" s="14"/>
      <c r="T1485" s="14"/>
      <c r="U1485" s="14"/>
    </row>
    <row r="1486" spans="7:21" x14ac:dyDescent="0.15">
      <c r="G1486" s="14"/>
      <c r="H1486" s="15"/>
      <c r="I1486" s="14"/>
      <c r="J1486" s="14"/>
      <c r="K1486" s="14"/>
      <c r="N1486" s="14"/>
      <c r="O1486" s="14"/>
      <c r="P1486" s="14"/>
      <c r="Q1486" s="14"/>
      <c r="R1486" s="14">
        <f t="shared" si="1377"/>
        <v>0</v>
      </c>
      <c r="S1486" s="14">
        <f t="shared" si="1374"/>
        <v>0</v>
      </c>
      <c r="T1486" s="14">
        <f t="shared" si="1375"/>
        <v>0</v>
      </c>
      <c r="U1486" s="14">
        <f t="shared" si="1376"/>
        <v>0</v>
      </c>
    </row>
    <row r="1487" spans="7:21" x14ac:dyDescent="0.15">
      <c r="G1487" s="14"/>
      <c r="H1487" s="15"/>
      <c r="I1487" s="14"/>
      <c r="J1487" s="14"/>
      <c r="K1487" s="14"/>
      <c r="L1487" s="7"/>
      <c r="M1487" s="7"/>
      <c r="N1487" s="14"/>
      <c r="O1487" s="14"/>
      <c r="P1487" s="14"/>
      <c r="Q1487" s="14"/>
      <c r="R1487" s="14"/>
      <c r="S1487" s="14"/>
      <c r="T1487" s="14"/>
      <c r="U1487" s="14"/>
    </row>
    <row r="1488" spans="7:21" x14ac:dyDescent="0.15">
      <c r="G1488" s="14"/>
      <c r="H1488" s="15"/>
      <c r="I1488" s="14"/>
      <c r="J1488" s="14"/>
      <c r="K1488" s="14"/>
      <c r="N1488" s="14"/>
      <c r="O1488" s="14"/>
      <c r="P1488" s="14"/>
      <c r="Q1488" s="14"/>
      <c r="R1488" s="14">
        <f t="shared" si="1377"/>
        <v>0</v>
      </c>
      <c r="S1488" s="14">
        <f t="shared" ref="S1488:S1492" si="1378">IF(G1488&lt;-1,1,0)</f>
        <v>0</v>
      </c>
      <c r="T1488" s="14">
        <f t="shared" ref="T1488:T1492" si="1379">IF(G1488&gt;=2,1,0)</f>
        <v>0</v>
      </c>
      <c r="U1488" s="14">
        <f t="shared" ref="U1488:U1492" si="1380">IF(G1488&lt;=-2,1,0)</f>
        <v>0</v>
      </c>
    </row>
    <row r="1489" spans="7:21" x14ac:dyDescent="0.15">
      <c r="G1489" s="14"/>
      <c r="H1489" s="15"/>
      <c r="I1489" s="14"/>
      <c r="J1489" s="14"/>
      <c r="K1489" s="14"/>
      <c r="L1489" s="7"/>
      <c r="M1489" s="7"/>
      <c r="N1489" s="14"/>
      <c r="O1489" s="14"/>
      <c r="P1489" s="14"/>
      <c r="Q1489" s="14"/>
      <c r="R1489" s="14"/>
      <c r="S1489" s="14"/>
      <c r="T1489" s="14"/>
      <c r="U1489" s="14"/>
    </row>
    <row r="1490" spans="7:21" x14ac:dyDescent="0.15">
      <c r="G1490" s="14"/>
      <c r="H1490" s="15"/>
      <c r="I1490" s="14"/>
      <c r="J1490" s="14"/>
      <c r="K1490" s="14"/>
      <c r="N1490" s="14"/>
      <c r="O1490" s="14"/>
      <c r="P1490" s="14"/>
      <c r="Q1490" s="14"/>
      <c r="R1490" s="14">
        <f t="shared" ref="R1490:R1494" si="1381">IF(G1490&gt;=0.4,1,0)</f>
        <v>0</v>
      </c>
      <c r="S1490" s="14">
        <f t="shared" si="1378"/>
        <v>0</v>
      </c>
      <c r="T1490" s="14">
        <f t="shared" si="1379"/>
        <v>0</v>
      </c>
      <c r="U1490" s="14">
        <f t="shared" si="1380"/>
        <v>0</v>
      </c>
    </row>
    <row r="1491" spans="7:21" x14ac:dyDescent="0.15">
      <c r="G1491" s="14"/>
      <c r="H1491" s="15"/>
      <c r="I1491" s="14"/>
      <c r="J1491" s="14"/>
      <c r="K1491" s="14"/>
      <c r="L1491" s="7"/>
      <c r="M1491" s="7"/>
      <c r="N1491" s="14"/>
      <c r="O1491" s="14"/>
      <c r="P1491" s="14"/>
      <c r="Q1491" s="14"/>
      <c r="R1491" s="14"/>
      <c r="S1491" s="14"/>
      <c r="T1491" s="14"/>
      <c r="U1491" s="14"/>
    </row>
    <row r="1492" spans="7:21" x14ac:dyDescent="0.15">
      <c r="G1492" s="14"/>
      <c r="H1492" s="15"/>
      <c r="I1492" s="14"/>
      <c r="J1492" s="14"/>
      <c r="K1492" s="14"/>
      <c r="N1492" s="14"/>
      <c r="O1492" s="14"/>
      <c r="P1492" s="14"/>
      <c r="Q1492" s="14"/>
      <c r="R1492" s="14">
        <f t="shared" si="1381"/>
        <v>0</v>
      </c>
      <c r="S1492" s="14">
        <f t="shared" si="1378"/>
        <v>0</v>
      </c>
      <c r="T1492" s="14">
        <f t="shared" si="1379"/>
        <v>0</v>
      </c>
      <c r="U1492" s="14">
        <f t="shared" si="1380"/>
        <v>0</v>
      </c>
    </row>
    <row r="1493" spans="7:21" x14ac:dyDescent="0.15">
      <c r="G1493" s="14"/>
      <c r="H1493" s="15"/>
      <c r="I1493" s="14"/>
      <c r="J1493" s="14"/>
      <c r="K1493" s="14"/>
      <c r="L1493" s="7"/>
      <c r="M1493" s="7"/>
      <c r="N1493" s="14"/>
      <c r="O1493" s="14"/>
      <c r="P1493" s="14"/>
      <c r="Q1493" s="14"/>
      <c r="R1493" s="14"/>
      <c r="S1493" s="14"/>
      <c r="T1493" s="14"/>
      <c r="U1493" s="14"/>
    </row>
    <row r="1494" spans="7:21" x14ac:dyDescent="0.15">
      <c r="G1494" s="14"/>
      <c r="H1494" s="15"/>
      <c r="I1494" s="14"/>
      <c r="J1494" s="14"/>
      <c r="K1494" s="14"/>
      <c r="N1494" s="14"/>
      <c r="O1494" s="14"/>
      <c r="P1494" s="14"/>
      <c r="Q1494" s="14"/>
      <c r="R1494" s="14">
        <f t="shared" si="1381"/>
        <v>0</v>
      </c>
      <c r="S1494" s="14">
        <f t="shared" ref="S1494:S1498" si="1382">IF(G1494&lt;-1,1,0)</f>
        <v>0</v>
      </c>
      <c r="T1494" s="14">
        <f t="shared" ref="T1494:T1498" si="1383">IF(G1494&gt;=2,1,0)</f>
        <v>0</v>
      </c>
      <c r="U1494" s="14">
        <f t="shared" ref="U1494:U1498" si="1384">IF(G1494&lt;=-2,1,0)</f>
        <v>0</v>
      </c>
    </row>
    <row r="1495" spans="7:21" x14ac:dyDescent="0.15">
      <c r="G1495" s="14"/>
      <c r="H1495" s="15"/>
      <c r="I1495" s="14"/>
      <c r="J1495" s="14"/>
      <c r="K1495" s="14"/>
      <c r="L1495" s="7"/>
      <c r="M1495" s="7"/>
      <c r="N1495" s="14"/>
      <c r="O1495" s="14"/>
      <c r="P1495" s="14"/>
      <c r="Q1495" s="14"/>
      <c r="R1495" s="14"/>
      <c r="S1495" s="14"/>
      <c r="T1495" s="14"/>
      <c r="U1495" s="14"/>
    </row>
    <row r="1496" spans="7:21" x14ac:dyDescent="0.15">
      <c r="G1496" s="14"/>
      <c r="H1496" s="15"/>
      <c r="I1496" s="14"/>
      <c r="J1496" s="14"/>
      <c r="K1496" s="14"/>
      <c r="N1496" s="14"/>
      <c r="O1496" s="14"/>
      <c r="P1496" s="14"/>
      <c r="Q1496" s="14"/>
      <c r="R1496" s="14">
        <f t="shared" ref="R1496:R1500" si="1385">IF(G1496&gt;=0.4,1,0)</f>
        <v>0</v>
      </c>
      <c r="S1496" s="14">
        <f t="shared" si="1382"/>
        <v>0</v>
      </c>
      <c r="T1496" s="14">
        <f t="shared" si="1383"/>
        <v>0</v>
      </c>
      <c r="U1496" s="14">
        <f t="shared" si="1384"/>
        <v>0</v>
      </c>
    </row>
    <row r="1497" spans="7:21" x14ac:dyDescent="0.15">
      <c r="G1497" s="14"/>
      <c r="H1497" s="15"/>
      <c r="I1497" s="14"/>
      <c r="J1497" s="14"/>
      <c r="K1497" s="14"/>
      <c r="L1497" s="7"/>
      <c r="M1497" s="7"/>
      <c r="N1497" s="14"/>
      <c r="O1497" s="14"/>
      <c r="P1497" s="14"/>
      <c r="Q1497" s="14"/>
      <c r="R1497" s="14"/>
      <c r="S1497" s="14"/>
      <c r="T1497" s="14"/>
      <c r="U1497" s="14"/>
    </row>
    <row r="1498" spans="7:21" x14ac:dyDescent="0.15">
      <c r="G1498" s="14"/>
      <c r="H1498" s="15"/>
      <c r="I1498" s="14"/>
      <c r="J1498" s="14"/>
      <c r="K1498" s="14"/>
      <c r="N1498" s="14"/>
      <c r="O1498" s="14"/>
      <c r="P1498" s="14"/>
      <c r="Q1498" s="14"/>
      <c r="R1498" s="14">
        <f t="shared" si="1385"/>
        <v>0</v>
      </c>
      <c r="S1498" s="14">
        <f t="shared" si="1382"/>
        <v>0</v>
      </c>
      <c r="T1498" s="14">
        <f t="shared" si="1383"/>
        <v>0</v>
      </c>
      <c r="U1498" s="14">
        <f t="shared" si="1384"/>
        <v>0</v>
      </c>
    </row>
    <row r="1499" spans="7:21" x14ac:dyDescent="0.15">
      <c r="G1499" s="14"/>
      <c r="H1499" s="15"/>
      <c r="I1499" s="14"/>
      <c r="J1499" s="14"/>
      <c r="K1499" s="14"/>
      <c r="L1499" s="7"/>
      <c r="M1499" s="7"/>
      <c r="N1499" s="14"/>
      <c r="O1499" s="14"/>
      <c r="P1499" s="14"/>
      <c r="Q1499" s="14"/>
      <c r="R1499" s="14"/>
      <c r="S1499" s="14"/>
      <c r="T1499" s="14"/>
      <c r="U1499" s="14"/>
    </row>
    <row r="1500" spans="7:21" x14ac:dyDescent="0.15">
      <c r="G1500" s="14"/>
      <c r="H1500" s="15"/>
      <c r="I1500" s="14"/>
      <c r="J1500" s="14"/>
      <c r="K1500" s="14"/>
      <c r="N1500" s="14"/>
      <c r="O1500" s="14"/>
      <c r="P1500" s="14"/>
      <c r="Q1500" s="14"/>
      <c r="R1500" s="14">
        <f t="shared" si="1385"/>
        <v>0</v>
      </c>
      <c r="S1500" s="14">
        <f t="shared" ref="S1500:S1504" si="1386">IF(G1500&lt;-1,1,0)</f>
        <v>0</v>
      </c>
      <c r="T1500" s="14">
        <f t="shared" ref="T1500:T1504" si="1387">IF(G1500&gt;=2,1,0)</f>
        <v>0</v>
      </c>
      <c r="U1500" s="14">
        <f t="shared" ref="U1500:U1504" si="1388">IF(G1500&lt;=-2,1,0)</f>
        <v>0</v>
      </c>
    </row>
    <row r="1501" spans="7:21" x14ac:dyDescent="0.15">
      <c r="G1501" s="14"/>
      <c r="H1501" s="15"/>
      <c r="I1501" s="14"/>
      <c r="J1501" s="14"/>
      <c r="K1501" s="14"/>
      <c r="L1501" s="7"/>
      <c r="M1501" s="7"/>
      <c r="N1501" s="14"/>
      <c r="O1501" s="14"/>
      <c r="P1501" s="14"/>
      <c r="Q1501" s="14"/>
      <c r="R1501" s="14"/>
      <c r="S1501" s="14"/>
      <c r="T1501" s="14"/>
      <c r="U1501" s="14"/>
    </row>
    <row r="1502" spans="7:21" x14ac:dyDescent="0.15">
      <c r="G1502" s="14"/>
      <c r="H1502" s="15"/>
      <c r="I1502" s="14"/>
      <c r="J1502" s="14"/>
      <c r="K1502" s="14"/>
      <c r="N1502" s="14"/>
      <c r="O1502" s="14"/>
      <c r="P1502" s="14"/>
      <c r="Q1502" s="14"/>
      <c r="R1502" s="14">
        <f t="shared" ref="R1502:R1506" si="1389">IF(G1502&gt;=0.4,1,0)</f>
        <v>0</v>
      </c>
      <c r="S1502" s="14">
        <f t="shared" si="1386"/>
        <v>0</v>
      </c>
      <c r="T1502" s="14">
        <f t="shared" si="1387"/>
        <v>0</v>
      </c>
      <c r="U1502" s="14">
        <f t="shared" si="1388"/>
        <v>0</v>
      </c>
    </row>
    <row r="1503" spans="7:21" x14ac:dyDescent="0.15">
      <c r="G1503" s="14"/>
      <c r="H1503" s="15"/>
      <c r="I1503" s="14"/>
      <c r="J1503" s="14"/>
      <c r="K1503" s="14"/>
      <c r="L1503" s="7"/>
      <c r="M1503" s="7"/>
      <c r="N1503" s="14"/>
      <c r="O1503" s="14"/>
      <c r="P1503" s="14"/>
      <c r="Q1503" s="14"/>
      <c r="R1503" s="14"/>
      <c r="S1503" s="14"/>
      <c r="T1503" s="14"/>
      <c r="U1503" s="14"/>
    </row>
    <row r="1504" spans="7:21" x14ac:dyDescent="0.15">
      <c r="G1504" s="14"/>
      <c r="H1504" s="15"/>
      <c r="I1504" s="14"/>
      <c r="J1504" s="14"/>
      <c r="K1504" s="14"/>
      <c r="N1504" s="14"/>
      <c r="O1504" s="14"/>
      <c r="P1504" s="14"/>
      <c r="Q1504" s="14"/>
      <c r="R1504" s="14">
        <f t="shared" si="1389"/>
        <v>0</v>
      </c>
      <c r="S1504" s="14">
        <f t="shared" si="1386"/>
        <v>0</v>
      </c>
      <c r="T1504" s="14">
        <f t="shared" si="1387"/>
        <v>0</v>
      </c>
      <c r="U1504" s="14">
        <f t="shared" si="1388"/>
        <v>0</v>
      </c>
    </row>
    <row r="1505" spans="7:21" x14ac:dyDescent="0.15">
      <c r="G1505" s="14"/>
      <c r="H1505" s="15"/>
      <c r="I1505" s="14"/>
      <c r="J1505" s="14"/>
      <c r="K1505" s="14"/>
      <c r="L1505" s="7"/>
      <c r="M1505" s="7"/>
      <c r="N1505" s="14"/>
      <c r="O1505" s="14"/>
      <c r="P1505" s="14"/>
      <c r="Q1505" s="14"/>
      <c r="R1505" s="14"/>
      <c r="S1505" s="14"/>
      <c r="T1505" s="14"/>
      <c r="U1505" s="14"/>
    </row>
    <row r="1506" spans="7:21" x14ac:dyDescent="0.15">
      <c r="G1506" s="14"/>
      <c r="H1506" s="15"/>
      <c r="I1506" s="14"/>
      <c r="J1506" s="14"/>
      <c r="K1506" s="14"/>
      <c r="N1506" s="14"/>
      <c r="O1506" s="14"/>
      <c r="P1506" s="14"/>
      <c r="Q1506" s="14"/>
      <c r="R1506" s="14">
        <f t="shared" si="1389"/>
        <v>0</v>
      </c>
      <c r="S1506" s="14">
        <f t="shared" ref="S1506:S1510" si="1390">IF(G1506&lt;-1,1,0)</f>
        <v>0</v>
      </c>
      <c r="T1506" s="14">
        <f t="shared" ref="T1506:T1510" si="1391">IF(G1506&gt;=2,1,0)</f>
        <v>0</v>
      </c>
      <c r="U1506" s="14">
        <f t="shared" ref="U1506:U1510" si="1392">IF(G1506&lt;=-2,1,0)</f>
        <v>0</v>
      </c>
    </row>
    <row r="1507" spans="7:21" x14ac:dyDescent="0.15">
      <c r="G1507" s="14"/>
      <c r="H1507" s="15"/>
      <c r="I1507" s="14"/>
      <c r="J1507" s="14"/>
      <c r="K1507" s="14"/>
      <c r="L1507" s="7"/>
      <c r="M1507" s="7"/>
      <c r="N1507" s="14"/>
      <c r="O1507" s="14"/>
      <c r="P1507" s="14"/>
      <c r="Q1507" s="14"/>
      <c r="R1507" s="14"/>
      <c r="S1507" s="14"/>
      <c r="T1507" s="14"/>
      <c r="U1507" s="14"/>
    </row>
    <row r="1508" spans="7:21" x14ac:dyDescent="0.15">
      <c r="G1508" s="14"/>
      <c r="H1508" s="15"/>
      <c r="I1508" s="14"/>
      <c r="J1508" s="14"/>
      <c r="K1508" s="14"/>
      <c r="N1508" s="14"/>
      <c r="O1508" s="14"/>
      <c r="P1508" s="14"/>
      <c r="Q1508" s="14"/>
      <c r="R1508" s="14">
        <f t="shared" ref="R1508:R1512" si="1393">IF(G1508&gt;=0.4,1,0)</f>
        <v>0</v>
      </c>
      <c r="S1508" s="14">
        <f t="shared" si="1390"/>
        <v>0</v>
      </c>
      <c r="T1508" s="14">
        <f t="shared" si="1391"/>
        <v>0</v>
      </c>
      <c r="U1508" s="14">
        <f t="shared" si="1392"/>
        <v>0</v>
      </c>
    </row>
    <row r="1509" spans="7:21" x14ac:dyDescent="0.15">
      <c r="G1509" s="14"/>
      <c r="H1509" s="15"/>
      <c r="I1509" s="14"/>
      <c r="J1509" s="14"/>
      <c r="K1509" s="14"/>
      <c r="L1509" s="7"/>
      <c r="M1509" s="7"/>
      <c r="N1509" s="14"/>
      <c r="O1509" s="14"/>
      <c r="P1509" s="14"/>
      <c r="Q1509" s="14"/>
      <c r="R1509" s="14"/>
      <c r="S1509" s="14"/>
      <c r="T1509" s="14"/>
      <c r="U1509" s="14"/>
    </row>
    <row r="1510" spans="7:21" x14ac:dyDescent="0.15">
      <c r="G1510" s="14"/>
      <c r="H1510" s="15"/>
      <c r="I1510" s="14"/>
      <c r="J1510" s="14"/>
      <c r="K1510" s="14"/>
      <c r="N1510" s="14"/>
      <c r="O1510" s="14"/>
      <c r="P1510" s="14"/>
      <c r="Q1510" s="14"/>
      <c r="R1510" s="14">
        <f t="shared" si="1393"/>
        <v>0</v>
      </c>
      <c r="S1510" s="14">
        <f t="shared" si="1390"/>
        <v>0</v>
      </c>
      <c r="T1510" s="14">
        <f t="shared" si="1391"/>
        <v>0</v>
      </c>
      <c r="U1510" s="14">
        <f t="shared" si="1392"/>
        <v>0</v>
      </c>
    </row>
    <row r="1511" spans="7:21" x14ac:dyDescent="0.15">
      <c r="G1511" s="14"/>
      <c r="H1511" s="15"/>
      <c r="I1511" s="14"/>
      <c r="J1511" s="14"/>
      <c r="K1511" s="14"/>
      <c r="L1511" s="7"/>
      <c r="M1511" s="7"/>
      <c r="N1511" s="14"/>
      <c r="O1511" s="14"/>
      <c r="P1511" s="14"/>
      <c r="Q1511" s="14"/>
      <c r="R1511" s="14"/>
      <c r="S1511" s="14"/>
      <c r="T1511" s="14"/>
      <c r="U1511" s="14"/>
    </row>
    <row r="1512" spans="7:21" x14ac:dyDescent="0.15">
      <c r="G1512" s="14"/>
      <c r="H1512" s="15"/>
      <c r="I1512" s="14"/>
      <c r="J1512" s="14"/>
      <c r="K1512" s="14"/>
      <c r="N1512" s="14"/>
      <c r="O1512" s="14"/>
      <c r="P1512" s="14"/>
      <c r="Q1512" s="14"/>
      <c r="R1512" s="14">
        <f t="shared" si="1393"/>
        <v>0</v>
      </c>
      <c r="S1512" s="14">
        <f t="shared" ref="S1512:S1516" si="1394">IF(G1512&lt;-1,1,0)</f>
        <v>0</v>
      </c>
      <c r="T1512" s="14">
        <f t="shared" ref="T1512:T1516" si="1395">IF(G1512&gt;=2,1,0)</f>
        <v>0</v>
      </c>
      <c r="U1512" s="14">
        <f t="shared" ref="U1512:U1516" si="1396">IF(G1512&lt;=-2,1,0)</f>
        <v>0</v>
      </c>
    </row>
    <row r="1513" spans="7:21" x14ac:dyDescent="0.15">
      <c r="G1513" s="14"/>
      <c r="H1513" s="15"/>
      <c r="I1513" s="14"/>
      <c r="J1513" s="14"/>
      <c r="K1513" s="14"/>
      <c r="L1513" s="7"/>
      <c r="M1513" s="7"/>
      <c r="N1513" s="14"/>
      <c r="O1513" s="14"/>
      <c r="P1513" s="14"/>
      <c r="Q1513" s="14"/>
      <c r="R1513" s="14"/>
      <c r="S1513" s="14"/>
      <c r="T1513" s="14"/>
      <c r="U1513" s="14"/>
    </row>
    <row r="1514" spans="7:21" x14ac:dyDescent="0.15">
      <c r="G1514" s="14"/>
      <c r="H1514" s="15"/>
      <c r="I1514" s="14"/>
      <c r="J1514" s="14"/>
      <c r="K1514" s="14"/>
      <c r="N1514" s="14"/>
      <c r="O1514" s="14"/>
      <c r="P1514" s="14"/>
      <c r="Q1514" s="14"/>
      <c r="R1514" s="14">
        <f t="shared" ref="R1514:R1550" si="1397">IF(G1514&gt;=0.4,1,0)</f>
        <v>0</v>
      </c>
      <c r="S1514" s="14">
        <f t="shared" si="1394"/>
        <v>0</v>
      </c>
      <c r="T1514" s="14">
        <f t="shared" si="1395"/>
        <v>0</v>
      </c>
      <c r="U1514" s="14">
        <f t="shared" si="1396"/>
        <v>0</v>
      </c>
    </row>
    <row r="1515" spans="7:21" x14ac:dyDescent="0.15">
      <c r="G1515" s="14"/>
      <c r="H1515" s="15"/>
      <c r="I1515" s="14"/>
      <c r="J1515" s="14"/>
      <c r="K1515" s="14"/>
      <c r="L1515" s="7"/>
      <c r="M1515" s="7"/>
      <c r="N1515" s="14"/>
      <c r="O1515" s="14"/>
      <c r="P1515" s="14"/>
      <c r="Q1515" s="14"/>
      <c r="R1515" s="14"/>
      <c r="S1515" s="14"/>
      <c r="T1515" s="14"/>
      <c r="U1515" s="14"/>
    </row>
    <row r="1516" spans="7:21" x14ac:dyDescent="0.15">
      <c r="G1516" s="14"/>
      <c r="H1516" s="15"/>
      <c r="I1516" s="14"/>
      <c r="J1516" s="14"/>
      <c r="K1516" s="14"/>
      <c r="N1516" s="14"/>
      <c r="O1516" s="14"/>
      <c r="P1516" s="14"/>
      <c r="Q1516" s="14"/>
      <c r="R1516" s="14">
        <f t="shared" si="1397"/>
        <v>0</v>
      </c>
      <c r="S1516" s="14">
        <f t="shared" si="1394"/>
        <v>0</v>
      </c>
      <c r="T1516" s="14">
        <f t="shared" si="1395"/>
        <v>0</v>
      </c>
      <c r="U1516" s="14">
        <f t="shared" si="1396"/>
        <v>0</v>
      </c>
    </row>
    <row r="1517" spans="7:21" x14ac:dyDescent="0.15">
      <c r="G1517" s="14"/>
      <c r="H1517" s="15"/>
      <c r="I1517" s="14"/>
      <c r="J1517" s="14"/>
      <c r="K1517" s="14"/>
      <c r="L1517" s="7"/>
      <c r="M1517" s="7"/>
      <c r="N1517" s="14"/>
      <c r="O1517" s="14"/>
      <c r="P1517" s="14"/>
      <c r="Q1517" s="14"/>
      <c r="R1517" s="14"/>
      <c r="S1517" s="14"/>
      <c r="T1517" s="14"/>
      <c r="U1517" s="14"/>
    </row>
    <row r="1518" spans="7:21" x14ac:dyDescent="0.15">
      <c r="G1518" s="14"/>
      <c r="H1518" s="15"/>
      <c r="I1518" s="14"/>
      <c r="J1518" s="14"/>
      <c r="K1518" s="14"/>
      <c r="N1518" s="14"/>
      <c r="O1518" s="14"/>
      <c r="P1518" s="14"/>
      <c r="Q1518" s="14"/>
      <c r="R1518" s="14">
        <f t="shared" si="1397"/>
        <v>0</v>
      </c>
      <c r="S1518" s="14">
        <f t="shared" ref="S1518:S1522" si="1398">IF(G1518&lt;-1,1,0)</f>
        <v>0</v>
      </c>
      <c r="T1518" s="14">
        <f t="shared" ref="T1518:T1522" si="1399">IF(G1518&gt;=2,1,0)</f>
        <v>0</v>
      </c>
      <c r="U1518" s="14">
        <f t="shared" ref="U1518:U1522" si="1400">IF(G1518&lt;=-2,1,0)</f>
        <v>0</v>
      </c>
    </row>
    <row r="1519" spans="7:21" x14ac:dyDescent="0.15">
      <c r="G1519" s="14"/>
      <c r="H1519" s="15"/>
      <c r="I1519" s="14"/>
      <c r="J1519" s="14"/>
      <c r="K1519" s="14"/>
      <c r="L1519" s="7"/>
      <c r="M1519" s="7"/>
      <c r="N1519" s="14"/>
      <c r="O1519" s="14"/>
      <c r="P1519" s="14"/>
      <c r="Q1519" s="14"/>
      <c r="R1519" s="14"/>
      <c r="S1519" s="14"/>
      <c r="T1519" s="14"/>
      <c r="U1519" s="14"/>
    </row>
    <row r="1520" spans="7:21" x14ac:dyDescent="0.15">
      <c r="G1520" s="14"/>
      <c r="H1520" s="15"/>
      <c r="I1520" s="14"/>
      <c r="J1520" s="14"/>
      <c r="K1520" s="14"/>
      <c r="N1520" s="14"/>
      <c r="O1520" s="14"/>
      <c r="P1520" s="14"/>
      <c r="Q1520" s="14"/>
      <c r="R1520" s="14">
        <f t="shared" si="1397"/>
        <v>0</v>
      </c>
      <c r="S1520" s="14">
        <f t="shared" si="1398"/>
        <v>0</v>
      </c>
      <c r="T1520" s="14">
        <f t="shared" si="1399"/>
        <v>0</v>
      </c>
      <c r="U1520" s="14">
        <f t="shared" si="1400"/>
        <v>0</v>
      </c>
    </row>
    <row r="1521" spans="7:21" x14ac:dyDescent="0.15">
      <c r="G1521" s="14"/>
      <c r="H1521" s="15"/>
      <c r="I1521" s="14"/>
      <c r="J1521" s="14"/>
      <c r="K1521" s="14"/>
      <c r="L1521" s="7"/>
      <c r="M1521" s="7"/>
      <c r="N1521" s="14"/>
      <c r="O1521" s="14"/>
      <c r="P1521" s="14"/>
      <c r="Q1521" s="14"/>
      <c r="R1521" s="14"/>
      <c r="S1521" s="14"/>
      <c r="T1521" s="14"/>
      <c r="U1521" s="14"/>
    </row>
    <row r="1522" spans="7:21" x14ac:dyDescent="0.15">
      <c r="G1522" s="14"/>
      <c r="H1522" s="15"/>
      <c r="I1522" s="14"/>
      <c r="J1522" s="14"/>
      <c r="K1522" s="14"/>
      <c r="N1522" s="14"/>
      <c r="O1522" s="14"/>
      <c r="P1522" s="14"/>
      <c r="Q1522" s="14"/>
      <c r="R1522" s="14">
        <f t="shared" si="1397"/>
        <v>0</v>
      </c>
      <c r="S1522" s="14">
        <f t="shared" si="1398"/>
        <v>0</v>
      </c>
      <c r="T1522" s="14">
        <f t="shared" si="1399"/>
        <v>0</v>
      </c>
      <c r="U1522" s="14">
        <f t="shared" si="1400"/>
        <v>0</v>
      </c>
    </row>
    <row r="1523" spans="7:21" x14ac:dyDescent="0.15">
      <c r="G1523" s="14"/>
      <c r="H1523" s="15"/>
      <c r="I1523" s="14"/>
      <c r="J1523" s="14"/>
      <c r="K1523" s="14"/>
      <c r="L1523" s="7"/>
      <c r="M1523" s="7"/>
      <c r="N1523" s="14"/>
      <c r="O1523" s="14"/>
      <c r="P1523" s="14"/>
      <c r="Q1523" s="14"/>
      <c r="R1523" s="14"/>
      <c r="S1523" s="14"/>
      <c r="T1523" s="14"/>
      <c r="U1523" s="14"/>
    </row>
    <row r="1524" spans="7:21" x14ac:dyDescent="0.15">
      <c r="G1524" s="14"/>
      <c r="H1524" s="15"/>
      <c r="I1524" s="14"/>
      <c r="J1524" s="14"/>
      <c r="K1524" s="14"/>
      <c r="N1524" s="14"/>
      <c r="O1524" s="14"/>
      <c r="P1524" s="14"/>
      <c r="Q1524" s="14"/>
      <c r="R1524" s="14">
        <f t="shared" si="1397"/>
        <v>0</v>
      </c>
      <c r="S1524" s="14">
        <f t="shared" ref="S1524:S1528" si="1401">IF(G1524&lt;-1,1,0)</f>
        <v>0</v>
      </c>
      <c r="T1524" s="14">
        <f t="shared" ref="T1524:T1528" si="1402">IF(G1524&gt;=2,1,0)</f>
        <v>0</v>
      </c>
      <c r="U1524" s="14">
        <f t="shared" ref="U1524:U1528" si="1403">IF(G1524&lt;=-2,1,0)</f>
        <v>0</v>
      </c>
    </row>
    <row r="1525" spans="7:21" x14ac:dyDescent="0.15">
      <c r="G1525" s="14"/>
      <c r="H1525" s="15"/>
      <c r="I1525" s="14"/>
      <c r="J1525" s="14"/>
      <c r="K1525" s="14"/>
      <c r="L1525" s="7"/>
      <c r="M1525" s="7"/>
      <c r="N1525" s="14"/>
      <c r="O1525" s="14"/>
      <c r="P1525" s="14"/>
      <c r="Q1525" s="14"/>
      <c r="R1525" s="14"/>
      <c r="S1525" s="14"/>
      <c r="T1525" s="14"/>
      <c r="U1525" s="14"/>
    </row>
    <row r="1526" spans="7:21" x14ac:dyDescent="0.15">
      <c r="G1526" s="14"/>
      <c r="H1526" s="15"/>
      <c r="I1526" s="14"/>
      <c r="J1526" s="14"/>
      <c r="K1526" s="14"/>
      <c r="N1526" s="14"/>
      <c r="O1526" s="14"/>
      <c r="P1526" s="14"/>
      <c r="Q1526" s="14"/>
      <c r="R1526" s="14">
        <f t="shared" si="1397"/>
        <v>0</v>
      </c>
      <c r="S1526" s="14">
        <f t="shared" si="1401"/>
        <v>0</v>
      </c>
      <c r="T1526" s="14">
        <f t="shared" si="1402"/>
        <v>0</v>
      </c>
      <c r="U1526" s="14">
        <f t="shared" si="1403"/>
        <v>0</v>
      </c>
    </row>
    <row r="1527" spans="7:21" x14ac:dyDescent="0.15">
      <c r="G1527" s="14"/>
      <c r="H1527" s="15"/>
      <c r="I1527" s="14"/>
      <c r="J1527" s="14"/>
      <c r="K1527" s="14"/>
      <c r="L1527" s="7"/>
      <c r="M1527" s="7"/>
      <c r="N1527" s="14"/>
      <c r="O1527" s="14"/>
      <c r="P1527" s="14"/>
      <c r="Q1527" s="14"/>
      <c r="R1527" s="14"/>
      <c r="S1527" s="14"/>
      <c r="T1527" s="14"/>
      <c r="U1527" s="14"/>
    </row>
    <row r="1528" spans="7:21" x14ac:dyDescent="0.15">
      <c r="G1528" s="14"/>
      <c r="H1528" s="15"/>
      <c r="I1528" s="14"/>
      <c r="J1528" s="14"/>
      <c r="K1528" s="14"/>
      <c r="N1528" s="14"/>
      <c r="O1528" s="14"/>
      <c r="P1528" s="14"/>
      <c r="Q1528" s="14"/>
      <c r="R1528" s="14">
        <f t="shared" si="1397"/>
        <v>0</v>
      </c>
      <c r="S1528" s="14">
        <f t="shared" si="1401"/>
        <v>0</v>
      </c>
      <c r="T1528" s="14">
        <f t="shared" si="1402"/>
        <v>0</v>
      </c>
      <c r="U1528" s="14">
        <f t="shared" si="1403"/>
        <v>0</v>
      </c>
    </row>
    <row r="1529" spans="7:21" x14ac:dyDescent="0.15">
      <c r="G1529" s="14"/>
      <c r="H1529" s="15"/>
      <c r="I1529" s="14"/>
      <c r="J1529" s="14"/>
      <c r="K1529" s="14"/>
      <c r="L1529" s="7"/>
      <c r="M1529" s="7"/>
      <c r="N1529" s="14"/>
      <c r="O1529" s="14"/>
      <c r="P1529" s="14"/>
      <c r="Q1529" s="14"/>
      <c r="R1529" s="14"/>
      <c r="S1529" s="14"/>
      <c r="T1529" s="14"/>
      <c r="U1529" s="14"/>
    </row>
    <row r="1530" spans="7:21" x14ac:dyDescent="0.15">
      <c r="G1530" s="14"/>
      <c r="H1530" s="15"/>
      <c r="I1530" s="14"/>
      <c r="J1530" s="14"/>
      <c r="K1530" s="14"/>
      <c r="N1530" s="14"/>
      <c r="O1530" s="14"/>
      <c r="P1530" s="14"/>
      <c r="Q1530" s="14"/>
      <c r="R1530" s="14">
        <f t="shared" si="1397"/>
        <v>0</v>
      </c>
      <c r="S1530" s="14">
        <f t="shared" ref="S1530:S1534" si="1404">IF(G1530&lt;-1,1,0)</f>
        <v>0</v>
      </c>
      <c r="T1530" s="14">
        <f t="shared" ref="T1530:T1534" si="1405">IF(G1530&gt;=2,1,0)</f>
        <v>0</v>
      </c>
      <c r="U1530" s="14">
        <f t="shared" ref="U1530:U1534" si="1406">IF(G1530&lt;=-2,1,0)</f>
        <v>0</v>
      </c>
    </row>
    <row r="1531" spans="7:21" x14ac:dyDescent="0.15">
      <c r="G1531" s="14"/>
      <c r="H1531" s="15"/>
      <c r="I1531" s="14"/>
      <c r="J1531" s="14"/>
      <c r="K1531" s="14"/>
      <c r="L1531" s="7"/>
      <c r="M1531" s="7"/>
      <c r="N1531" s="14"/>
      <c r="O1531" s="14"/>
      <c r="P1531" s="14"/>
      <c r="Q1531" s="14"/>
      <c r="R1531" s="14"/>
      <c r="S1531" s="14"/>
      <c r="T1531" s="14"/>
      <c r="U1531" s="14"/>
    </row>
    <row r="1532" spans="7:21" x14ac:dyDescent="0.15">
      <c r="G1532" s="14"/>
      <c r="H1532" s="15"/>
      <c r="I1532" s="14"/>
      <c r="J1532" s="14"/>
      <c r="K1532" s="14"/>
      <c r="N1532" s="14"/>
      <c r="O1532" s="14"/>
      <c r="P1532" s="14"/>
      <c r="Q1532" s="14"/>
      <c r="R1532" s="14">
        <f t="shared" si="1397"/>
        <v>0</v>
      </c>
      <c r="S1532" s="14">
        <f t="shared" si="1404"/>
        <v>0</v>
      </c>
      <c r="T1532" s="14">
        <f t="shared" si="1405"/>
        <v>0</v>
      </c>
      <c r="U1532" s="14">
        <f t="shared" si="1406"/>
        <v>0</v>
      </c>
    </row>
    <row r="1533" spans="7:21" x14ac:dyDescent="0.15">
      <c r="G1533" s="14"/>
      <c r="H1533" s="15"/>
      <c r="I1533" s="14"/>
      <c r="J1533" s="14"/>
      <c r="K1533" s="14"/>
      <c r="L1533" s="7"/>
      <c r="M1533" s="7"/>
      <c r="N1533" s="14"/>
      <c r="O1533" s="14"/>
      <c r="P1533" s="14"/>
      <c r="Q1533" s="14"/>
      <c r="R1533" s="14"/>
      <c r="S1533" s="14"/>
      <c r="T1533" s="14"/>
      <c r="U1533" s="14"/>
    </row>
    <row r="1534" spans="7:21" x14ac:dyDescent="0.15">
      <c r="G1534" s="14"/>
      <c r="H1534" s="15"/>
      <c r="I1534" s="14"/>
      <c r="J1534" s="14"/>
      <c r="K1534" s="14"/>
      <c r="N1534" s="14"/>
      <c r="O1534" s="14"/>
      <c r="P1534" s="14"/>
      <c r="Q1534" s="14"/>
      <c r="R1534" s="14">
        <f t="shared" si="1397"/>
        <v>0</v>
      </c>
      <c r="S1534" s="14">
        <f t="shared" si="1404"/>
        <v>0</v>
      </c>
      <c r="T1534" s="14">
        <f t="shared" si="1405"/>
        <v>0</v>
      </c>
      <c r="U1534" s="14">
        <f t="shared" si="1406"/>
        <v>0</v>
      </c>
    </row>
    <row r="1535" spans="7:21" x14ac:dyDescent="0.15">
      <c r="G1535" s="14"/>
      <c r="H1535" s="15"/>
      <c r="I1535" s="14"/>
      <c r="J1535" s="14"/>
      <c r="K1535" s="14"/>
      <c r="L1535" s="7"/>
      <c r="M1535" s="7"/>
      <c r="N1535" s="14"/>
      <c r="O1535" s="14"/>
      <c r="P1535" s="14"/>
      <c r="Q1535" s="14"/>
      <c r="R1535" s="14"/>
      <c r="S1535" s="14"/>
      <c r="T1535" s="14"/>
      <c r="U1535" s="14"/>
    </row>
    <row r="1536" spans="7:21" x14ac:dyDescent="0.15">
      <c r="G1536" s="14"/>
      <c r="H1536" s="15"/>
      <c r="I1536" s="14"/>
      <c r="J1536" s="14"/>
      <c r="K1536" s="14"/>
      <c r="N1536" s="14"/>
      <c r="O1536" s="14"/>
      <c r="P1536" s="14"/>
      <c r="Q1536" s="14"/>
      <c r="R1536" s="14">
        <f t="shared" si="1397"/>
        <v>0</v>
      </c>
      <c r="S1536" s="14">
        <f>IF(G1536&lt;-1,1,0)</f>
        <v>0</v>
      </c>
      <c r="T1536" s="14">
        <f t="shared" ref="T1536:T1540" si="1407">IF(G1536&gt;=2,1,0)</f>
        <v>0</v>
      </c>
      <c r="U1536" s="14">
        <f t="shared" ref="U1536:U1540" si="1408">IF(G1536&lt;=-2,1,0)</f>
        <v>0</v>
      </c>
    </row>
    <row r="1537" spans="7:21" x14ac:dyDescent="0.15">
      <c r="G1537" s="14"/>
      <c r="H1537" s="15"/>
      <c r="I1537" s="14"/>
      <c r="J1537" s="14"/>
      <c r="K1537" s="14"/>
      <c r="L1537" s="7"/>
      <c r="M1537" s="7"/>
      <c r="N1537" s="14"/>
      <c r="O1537" s="14"/>
      <c r="P1537" s="14"/>
      <c r="Q1537" s="14"/>
      <c r="R1537" s="14"/>
      <c r="S1537" s="14"/>
      <c r="T1537" s="14"/>
      <c r="U1537" s="14"/>
    </row>
    <row r="1538" spans="7:21" x14ac:dyDescent="0.15">
      <c r="G1538" s="14"/>
      <c r="H1538" s="15"/>
      <c r="I1538" s="14"/>
      <c r="J1538" s="14"/>
      <c r="K1538" s="14"/>
      <c r="N1538" s="14"/>
      <c r="O1538" s="14"/>
      <c r="P1538" s="14"/>
      <c r="Q1538" s="14"/>
      <c r="R1538" s="14">
        <f t="shared" si="1397"/>
        <v>0</v>
      </c>
      <c r="S1538" s="14">
        <f t="shared" ref="S1538:S1542" si="1409">IF(G1538&lt;=-1,1,0)</f>
        <v>0</v>
      </c>
      <c r="T1538" s="14">
        <f t="shared" si="1407"/>
        <v>0</v>
      </c>
      <c r="U1538" s="14">
        <f t="shared" si="1408"/>
        <v>0</v>
      </c>
    </row>
    <row r="1539" spans="7:21" x14ac:dyDescent="0.15">
      <c r="G1539" s="14"/>
      <c r="H1539" s="15"/>
      <c r="I1539" s="14"/>
      <c r="J1539" s="14"/>
      <c r="K1539" s="14"/>
      <c r="L1539" s="7"/>
      <c r="M1539" s="7"/>
      <c r="N1539" s="14"/>
      <c r="O1539" s="14"/>
      <c r="P1539" s="14"/>
      <c r="Q1539" s="14"/>
      <c r="R1539" s="14"/>
      <c r="S1539" s="14"/>
      <c r="T1539" s="14"/>
      <c r="U1539" s="14"/>
    </row>
    <row r="1540" spans="7:21" x14ac:dyDescent="0.15">
      <c r="G1540" s="14"/>
      <c r="H1540" s="15"/>
      <c r="I1540" s="14"/>
      <c r="J1540" s="14"/>
      <c r="K1540" s="14"/>
      <c r="N1540" s="14"/>
      <c r="O1540" s="14"/>
      <c r="P1540" s="14"/>
      <c r="Q1540" s="14"/>
      <c r="R1540" s="14">
        <f t="shared" si="1397"/>
        <v>0</v>
      </c>
      <c r="S1540" s="14">
        <f t="shared" si="1409"/>
        <v>0</v>
      </c>
      <c r="T1540" s="14">
        <f t="shared" si="1407"/>
        <v>0</v>
      </c>
      <c r="U1540" s="14">
        <f t="shared" si="1408"/>
        <v>0</v>
      </c>
    </row>
    <row r="1541" spans="7:21" x14ac:dyDescent="0.15">
      <c r="G1541" s="14"/>
      <c r="H1541" s="15"/>
      <c r="I1541" s="14"/>
      <c r="J1541" s="14"/>
      <c r="K1541" s="14"/>
      <c r="L1541" s="7"/>
      <c r="M1541" s="7"/>
      <c r="N1541" s="14"/>
      <c r="O1541" s="14"/>
      <c r="P1541" s="14"/>
      <c r="Q1541" s="14"/>
      <c r="R1541" s="14"/>
      <c r="S1541" s="14"/>
      <c r="T1541" s="14"/>
      <c r="U1541" s="14"/>
    </row>
    <row r="1542" spans="7:21" x14ac:dyDescent="0.15">
      <c r="G1542" s="14"/>
      <c r="H1542" s="15"/>
      <c r="I1542" s="14"/>
      <c r="J1542" s="14"/>
      <c r="K1542" s="14"/>
      <c r="N1542" s="14"/>
      <c r="O1542" s="14"/>
      <c r="P1542" s="14"/>
      <c r="Q1542" s="14"/>
      <c r="R1542" s="14">
        <f t="shared" si="1397"/>
        <v>0</v>
      </c>
      <c r="S1542" s="14">
        <f t="shared" si="1409"/>
        <v>0</v>
      </c>
      <c r="T1542" s="14">
        <f t="shared" ref="T1542:T1546" si="1410">IF(G1542&gt;=2,1,0)</f>
        <v>0</v>
      </c>
      <c r="U1542" s="14">
        <f t="shared" ref="U1542:U1546" si="1411">IF(G1542&lt;=-2,1,0)</f>
        <v>0</v>
      </c>
    </row>
    <row r="1543" spans="7:21" x14ac:dyDescent="0.15">
      <c r="G1543" s="14"/>
      <c r="H1543" s="15"/>
      <c r="I1543" s="14"/>
      <c r="J1543" s="14"/>
      <c r="K1543" s="14"/>
      <c r="L1543" s="7"/>
      <c r="M1543" s="7"/>
      <c r="N1543" s="14"/>
      <c r="O1543" s="14"/>
      <c r="P1543" s="14"/>
      <c r="Q1543" s="14"/>
      <c r="R1543" s="14"/>
      <c r="S1543" s="14"/>
      <c r="T1543" s="14"/>
      <c r="U1543" s="14"/>
    </row>
    <row r="1544" spans="7:21" x14ac:dyDescent="0.15">
      <c r="G1544" s="14"/>
      <c r="H1544" s="15"/>
      <c r="I1544" s="14"/>
      <c r="J1544" s="14"/>
      <c r="K1544" s="14"/>
      <c r="N1544" s="14"/>
      <c r="O1544" s="14"/>
      <c r="P1544" s="14"/>
      <c r="Q1544" s="14"/>
      <c r="R1544" s="14">
        <f t="shared" si="1397"/>
        <v>0</v>
      </c>
      <c r="S1544" s="14">
        <f t="shared" ref="S1544:S1548" si="1412">IF(G1544&lt;=-1,1,0)</f>
        <v>0</v>
      </c>
      <c r="T1544" s="14">
        <f t="shared" si="1410"/>
        <v>0</v>
      </c>
      <c r="U1544" s="14">
        <f t="shared" si="1411"/>
        <v>0</v>
      </c>
    </row>
    <row r="1545" spans="7:21" x14ac:dyDescent="0.15">
      <c r="G1545" s="14"/>
      <c r="H1545" s="15"/>
      <c r="I1545" s="14"/>
      <c r="J1545" s="14"/>
      <c r="K1545" s="14"/>
      <c r="L1545" s="7"/>
      <c r="M1545" s="7"/>
      <c r="N1545" s="14"/>
      <c r="O1545" s="14"/>
      <c r="P1545" s="14"/>
      <c r="Q1545" s="14"/>
      <c r="R1545" s="14"/>
      <c r="S1545" s="14"/>
      <c r="T1545" s="14"/>
      <c r="U1545" s="14"/>
    </row>
    <row r="1546" spans="7:21" x14ac:dyDescent="0.15">
      <c r="G1546" s="14"/>
      <c r="H1546" s="15"/>
      <c r="I1546" s="14"/>
      <c r="J1546" s="14"/>
      <c r="K1546" s="14"/>
      <c r="N1546" s="14"/>
      <c r="O1546" s="14"/>
      <c r="P1546" s="14"/>
      <c r="Q1546" s="14"/>
      <c r="R1546" s="14">
        <f t="shared" si="1397"/>
        <v>0</v>
      </c>
      <c r="S1546" s="14">
        <f t="shared" si="1412"/>
        <v>0</v>
      </c>
      <c r="T1546" s="14">
        <f t="shared" si="1410"/>
        <v>0</v>
      </c>
      <c r="U1546" s="14">
        <f t="shared" si="1411"/>
        <v>0</v>
      </c>
    </row>
    <row r="1547" spans="7:21" x14ac:dyDescent="0.15">
      <c r="G1547" s="14"/>
      <c r="H1547" s="15"/>
      <c r="I1547" s="14"/>
      <c r="J1547" s="14"/>
      <c r="K1547" s="14"/>
      <c r="L1547" s="7"/>
      <c r="M1547" s="7"/>
      <c r="N1547" s="14"/>
      <c r="O1547" s="14"/>
      <c r="P1547" s="14"/>
      <c r="Q1547" s="14"/>
      <c r="R1547" s="14"/>
      <c r="S1547" s="14"/>
      <c r="T1547" s="14"/>
      <c r="U1547" s="14"/>
    </row>
    <row r="1548" spans="7:21" x14ac:dyDescent="0.15">
      <c r="G1548" s="14"/>
      <c r="H1548" s="15"/>
      <c r="I1548" s="14"/>
      <c r="J1548" s="14"/>
      <c r="K1548" s="14"/>
      <c r="N1548" s="14"/>
      <c r="O1548" s="14"/>
      <c r="P1548" s="14"/>
      <c r="Q1548" s="14"/>
      <c r="R1548" s="14">
        <f t="shared" si="1397"/>
        <v>0</v>
      </c>
      <c r="S1548" s="14">
        <f t="shared" si="1412"/>
        <v>0</v>
      </c>
      <c r="T1548" s="14">
        <f t="shared" ref="T1548:T1552" si="1413">IF(G1548&gt;=2,1,0)</f>
        <v>0</v>
      </c>
      <c r="U1548" s="14">
        <f t="shared" ref="U1548:U1552" si="1414">IF(G1548&lt;=-2,1,0)</f>
        <v>0</v>
      </c>
    </row>
    <row r="1549" spans="7:21" x14ac:dyDescent="0.15">
      <c r="G1549" s="14"/>
      <c r="H1549" s="15"/>
      <c r="I1549" s="14"/>
      <c r="J1549" s="14"/>
      <c r="K1549" s="14"/>
      <c r="L1549" s="7"/>
      <c r="M1549" s="7"/>
      <c r="N1549" s="14"/>
      <c r="O1549" s="14"/>
      <c r="P1549" s="14"/>
      <c r="Q1549" s="14"/>
      <c r="R1549" s="14"/>
      <c r="S1549" s="14"/>
      <c r="T1549" s="14"/>
      <c r="U1549" s="14"/>
    </row>
    <row r="1550" spans="7:21" x14ac:dyDescent="0.15">
      <c r="G1550" s="14"/>
      <c r="H1550" s="15"/>
      <c r="I1550" s="14"/>
      <c r="J1550" s="14"/>
      <c r="K1550" s="14"/>
      <c r="N1550" s="14"/>
      <c r="O1550" s="14"/>
      <c r="P1550" s="14"/>
      <c r="Q1550" s="14"/>
      <c r="R1550" s="14">
        <f t="shared" si="1397"/>
        <v>0</v>
      </c>
      <c r="S1550" s="14">
        <f t="shared" ref="S1550:S1612" si="1415">IF(G1550&lt;=-1,1,0)</f>
        <v>0</v>
      </c>
      <c r="T1550" s="14">
        <f t="shared" si="1413"/>
        <v>0</v>
      </c>
      <c r="U1550" s="14">
        <f t="shared" si="1414"/>
        <v>0</v>
      </c>
    </row>
    <row r="1551" spans="7:21" x14ac:dyDescent="0.15">
      <c r="G1551" s="14"/>
      <c r="H1551" s="15"/>
      <c r="I1551" s="14"/>
      <c r="J1551" s="14"/>
      <c r="K1551" s="14"/>
      <c r="L1551" s="7"/>
      <c r="M1551" s="7"/>
      <c r="N1551" s="14"/>
      <c r="O1551" s="14"/>
      <c r="P1551" s="14"/>
      <c r="Q1551" s="14"/>
      <c r="R1551" s="14"/>
      <c r="S1551" s="14"/>
      <c r="T1551" s="14"/>
      <c r="U1551" s="14"/>
    </row>
    <row r="1552" spans="7:21" x14ac:dyDescent="0.15">
      <c r="G1552" s="14"/>
      <c r="H1552" s="15"/>
      <c r="I1552" s="14"/>
      <c r="J1552" s="14"/>
      <c r="K1552" s="14"/>
      <c r="N1552" s="14"/>
      <c r="O1552" s="14"/>
      <c r="P1552" s="14"/>
      <c r="Q1552" s="14"/>
      <c r="R1552" s="14">
        <f t="shared" ref="R1552:R1576" si="1416">IF(G1552&gt;=0.4,1,0)</f>
        <v>0</v>
      </c>
      <c r="S1552" s="14">
        <f t="shared" si="1415"/>
        <v>0</v>
      </c>
      <c r="T1552" s="14">
        <f t="shared" si="1413"/>
        <v>0</v>
      </c>
      <c r="U1552" s="14">
        <f t="shared" si="1414"/>
        <v>0</v>
      </c>
    </row>
    <row r="1553" spans="7:21" x14ac:dyDescent="0.15">
      <c r="G1553" s="14"/>
      <c r="H1553" s="15"/>
      <c r="I1553" s="14"/>
      <c r="J1553" s="14"/>
      <c r="K1553" s="14"/>
      <c r="L1553" s="7"/>
      <c r="M1553" s="7"/>
      <c r="N1553" s="14"/>
      <c r="O1553" s="14"/>
      <c r="P1553" s="14"/>
      <c r="Q1553" s="14"/>
      <c r="R1553" s="14"/>
      <c r="S1553" s="14"/>
      <c r="T1553" s="14"/>
      <c r="U1553" s="14"/>
    </row>
    <row r="1554" spans="7:21" x14ac:dyDescent="0.15">
      <c r="G1554" s="14"/>
      <c r="H1554" s="15"/>
      <c r="I1554" s="14"/>
      <c r="J1554" s="14"/>
      <c r="K1554" s="14"/>
      <c r="N1554" s="14"/>
      <c r="O1554" s="14"/>
      <c r="P1554" s="14"/>
      <c r="Q1554" s="14"/>
      <c r="R1554" s="14">
        <f t="shared" si="1416"/>
        <v>0</v>
      </c>
      <c r="S1554" s="14">
        <f t="shared" si="1415"/>
        <v>0</v>
      </c>
      <c r="T1554" s="14">
        <f t="shared" ref="T1554:T1558" si="1417">IF(G1554&gt;=2,1,0)</f>
        <v>0</v>
      </c>
      <c r="U1554" s="14">
        <f t="shared" ref="U1554:U1558" si="1418">IF(G1554&lt;=-2,1,0)</f>
        <v>0</v>
      </c>
    </row>
    <row r="1555" spans="7:21" x14ac:dyDescent="0.15">
      <c r="G1555" s="14"/>
      <c r="H1555" s="15"/>
      <c r="I1555" s="14"/>
      <c r="J1555" s="14"/>
      <c r="K1555" s="14"/>
      <c r="L1555" s="7"/>
      <c r="M1555" s="7"/>
      <c r="N1555" s="14"/>
      <c r="O1555" s="14"/>
      <c r="P1555" s="14"/>
      <c r="Q1555" s="14"/>
      <c r="R1555" s="14"/>
      <c r="S1555" s="14"/>
      <c r="T1555" s="14"/>
      <c r="U1555" s="14"/>
    </row>
    <row r="1556" spans="7:21" x14ac:dyDescent="0.15">
      <c r="G1556" s="14"/>
      <c r="H1556" s="15"/>
      <c r="I1556" s="14"/>
      <c r="J1556" s="14"/>
      <c r="K1556" s="14"/>
      <c r="N1556" s="14"/>
      <c r="O1556" s="14"/>
      <c r="P1556" s="14"/>
      <c r="Q1556" s="14"/>
      <c r="R1556" s="14">
        <f t="shared" si="1416"/>
        <v>0</v>
      </c>
      <c r="S1556" s="14">
        <f t="shared" si="1415"/>
        <v>0</v>
      </c>
      <c r="T1556" s="14">
        <f t="shared" si="1417"/>
        <v>0</v>
      </c>
      <c r="U1556" s="14">
        <f t="shared" si="1418"/>
        <v>0</v>
      </c>
    </row>
    <row r="1557" spans="7:21" x14ac:dyDescent="0.15">
      <c r="G1557" s="14"/>
      <c r="H1557" s="15"/>
      <c r="I1557" s="14"/>
      <c r="J1557" s="14"/>
      <c r="K1557" s="14"/>
      <c r="L1557" s="7"/>
      <c r="M1557" s="7"/>
      <c r="N1557" s="14"/>
      <c r="O1557" s="14"/>
      <c r="P1557" s="14"/>
      <c r="Q1557" s="14"/>
      <c r="R1557" s="14"/>
      <c r="S1557" s="14"/>
      <c r="T1557" s="14"/>
      <c r="U1557" s="14"/>
    </row>
    <row r="1558" spans="7:21" x14ac:dyDescent="0.15">
      <c r="G1558" s="14"/>
      <c r="H1558" s="15"/>
      <c r="I1558" s="14"/>
      <c r="J1558" s="14"/>
      <c r="K1558" s="14"/>
      <c r="N1558" s="14"/>
      <c r="O1558" s="14"/>
      <c r="P1558" s="14"/>
      <c r="Q1558" s="14"/>
      <c r="R1558" s="14">
        <f t="shared" si="1416"/>
        <v>0</v>
      </c>
      <c r="S1558" s="14">
        <f t="shared" si="1415"/>
        <v>0</v>
      </c>
      <c r="T1558" s="14">
        <f t="shared" si="1417"/>
        <v>0</v>
      </c>
      <c r="U1558" s="14">
        <f t="shared" si="1418"/>
        <v>0</v>
      </c>
    </row>
    <row r="1559" spans="7:21" x14ac:dyDescent="0.15">
      <c r="G1559" s="14"/>
      <c r="H1559" s="15"/>
      <c r="I1559" s="14"/>
      <c r="J1559" s="14"/>
      <c r="K1559" s="14"/>
      <c r="L1559" s="7"/>
      <c r="M1559" s="7"/>
      <c r="N1559" s="14"/>
      <c r="O1559" s="14"/>
      <c r="P1559" s="14"/>
      <c r="Q1559" s="14"/>
      <c r="R1559" s="14"/>
      <c r="S1559" s="14"/>
      <c r="T1559" s="14"/>
      <c r="U1559" s="14"/>
    </row>
    <row r="1560" spans="7:21" x14ac:dyDescent="0.15">
      <c r="G1560" s="14"/>
      <c r="H1560" s="15"/>
      <c r="I1560" s="14"/>
      <c r="J1560" s="14"/>
      <c r="K1560" s="14"/>
      <c r="N1560" s="14"/>
      <c r="O1560" s="14"/>
      <c r="P1560" s="14"/>
      <c r="Q1560" s="14"/>
      <c r="R1560" s="14">
        <f t="shared" si="1416"/>
        <v>0</v>
      </c>
      <c r="S1560" s="14">
        <f t="shared" si="1415"/>
        <v>0</v>
      </c>
      <c r="T1560" s="14">
        <f t="shared" ref="T1560:T1564" si="1419">IF(G1560&gt;=2,1,0)</f>
        <v>0</v>
      </c>
      <c r="U1560" s="14">
        <f t="shared" ref="U1560:U1564" si="1420">IF(G1560&lt;=-2,1,0)</f>
        <v>0</v>
      </c>
    </row>
    <row r="1561" spans="7:21" x14ac:dyDescent="0.15">
      <c r="G1561" s="14"/>
      <c r="H1561" s="15"/>
      <c r="I1561" s="14"/>
      <c r="J1561" s="14"/>
      <c r="K1561" s="14"/>
      <c r="L1561" s="7"/>
      <c r="M1561" s="7"/>
      <c r="N1561" s="14"/>
      <c r="O1561" s="14"/>
      <c r="P1561" s="14"/>
      <c r="Q1561" s="14"/>
      <c r="R1561" s="14"/>
      <c r="S1561" s="14"/>
      <c r="T1561" s="14"/>
      <c r="U1561" s="14"/>
    </row>
    <row r="1562" spans="7:21" x14ac:dyDescent="0.15">
      <c r="G1562" s="14"/>
      <c r="H1562" s="15"/>
      <c r="I1562" s="14"/>
      <c r="J1562" s="14"/>
      <c r="K1562" s="14"/>
      <c r="N1562" s="14"/>
      <c r="O1562" s="14"/>
      <c r="P1562" s="14"/>
      <c r="Q1562" s="14"/>
      <c r="R1562" s="14">
        <f t="shared" si="1416"/>
        <v>0</v>
      </c>
      <c r="S1562" s="14">
        <f t="shared" si="1415"/>
        <v>0</v>
      </c>
      <c r="T1562" s="14">
        <f t="shared" si="1419"/>
        <v>0</v>
      </c>
      <c r="U1562" s="14">
        <f t="shared" si="1420"/>
        <v>0</v>
      </c>
    </row>
    <row r="1563" spans="7:21" x14ac:dyDescent="0.15">
      <c r="G1563" s="14"/>
      <c r="H1563" s="15"/>
      <c r="I1563" s="14"/>
      <c r="J1563" s="14"/>
      <c r="K1563" s="14"/>
      <c r="L1563" s="7"/>
      <c r="M1563" s="7"/>
      <c r="N1563" s="14"/>
      <c r="O1563" s="14"/>
      <c r="P1563" s="14"/>
      <c r="Q1563" s="14"/>
      <c r="R1563" s="14"/>
      <c r="S1563" s="14"/>
      <c r="T1563" s="14"/>
      <c r="U1563" s="14"/>
    </row>
    <row r="1564" spans="7:21" x14ac:dyDescent="0.15">
      <c r="G1564" s="14"/>
      <c r="H1564" s="15"/>
      <c r="I1564" s="14"/>
      <c r="J1564" s="14"/>
      <c r="K1564" s="14"/>
      <c r="N1564" s="14"/>
      <c r="O1564" s="14"/>
      <c r="P1564" s="14"/>
      <c r="Q1564" s="14"/>
      <c r="R1564" s="14">
        <f t="shared" si="1416"/>
        <v>0</v>
      </c>
      <c r="S1564" s="14">
        <f t="shared" si="1415"/>
        <v>0</v>
      </c>
      <c r="T1564" s="14">
        <f t="shared" si="1419"/>
        <v>0</v>
      </c>
      <c r="U1564" s="14">
        <f t="shared" si="1420"/>
        <v>0</v>
      </c>
    </row>
    <row r="1565" spans="7:21" x14ac:dyDescent="0.15">
      <c r="G1565" s="14"/>
      <c r="H1565" s="15"/>
      <c r="I1565" s="14"/>
      <c r="J1565" s="14"/>
      <c r="K1565" s="14"/>
      <c r="L1565" s="7"/>
      <c r="M1565" s="7"/>
      <c r="N1565" s="14"/>
      <c r="O1565" s="14"/>
      <c r="P1565" s="14"/>
      <c r="Q1565" s="14"/>
      <c r="R1565" s="14"/>
      <c r="S1565" s="14"/>
      <c r="T1565" s="14"/>
      <c r="U1565" s="14"/>
    </row>
    <row r="1566" spans="7:21" x14ac:dyDescent="0.15">
      <c r="G1566" s="14"/>
      <c r="H1566" s="15"/>
      <c r="I1566" s="14"/>
      <c r="J1566" s="14"/>
      <c r="K1566" s="14"/>
      <c r="N1566" s="14"/>
      <c r="O1566" s="14"/>
      <c r="P1566" s="14"/>
      <c r="Q1566" s="14"/>
      <c r="R1566" s="14">
        <f t="shared" si="1416"/>
        <v>0</v>
      </c>
      <c r="S1566" s="14">
        <f t="shared" si="1415"/>
        <v>0</v>
      </c>
      <c r="T1566" s="14">
        <f t="shared" ref="T1566:T1570" si="1421">IF(G1566&gt;=2,1,0)</f>
        <v>0</v>
      </c>
      <c r="U1566" s="14">
        <f t="shared" ref="U1566:U1570" si="1422">IF(G1566&lt;=-2,1,0)</f>
        <v>0</v>
      </c>
    </row>
    <row r="1567" spans="7:21" x14ac:dyDescent="0.15">
      <c r="G1567" s="14"/>
      <c r="H1567" s="15"/>
      <c r="I1567" s="14"/>
      <c r="J1567" s="14"/>
      <c r="K1567" s="14"/>
      <c r="L1567" s="7"/>
      <c r="M1567" s="7"/>
      <c r="N1567" s="14"/>
      <c r="O1567" s="14"/>
      <c r="P1567" s="14"/>
      <c r="Q1567" s="14"/>
      <c r="R1567" s="14"/>
      <c r="S1567" s="14"/>
      <c r="T1567" s="14"/>
      <c r="U1567" s="14"/>
    </row>
    <row r="1568" spans="7:21" x14ac:dyDescent="0.15">
      <c r="G1568" s="14"/>
      <c r="H1568" s="15"/>
      <c r="I1568" s="14"/>
      <c r="J1568" s="14"/>
      <c r="K1568" s="14"/>
      <c r="N1568" s="14"/>
      <c r="O1568" s="14"/>
      <c r="P1568" s="14"/>
      <c r="Q1568" s="14"/>
      <c r="R1568" s="14">
        <f t="shared" si="1416"/>
        <v>0</v>
      </c>
      <c r="S1568" s="14">
        <f t="shared" si="1415"/>
        <v>0</v>
      </c>
      <c r="T1568" s="14">
        <f t="shared" si="1421"/>
        <v>0</v>
      </c>
      <c r="U1568" s="14">
        <f t="shared" si="1422"/>
        <v>0</v>
      </c>
    </row>
    <row r="1569" spans="7:21" x14ac:dyDescent="0.15">
      <c r="G1569" s="14"/>
      <c r="H1569" s="15"/>
      <c r="I1569" s="14"/>
      <c r="J1569" s="14"/>
      <c r="K1569" s="14"/>
      <c r="L1569" s="7"/>
      <c r="M1569" s="7"/>
      <c r="N1569" s="14"/>
      <c r="O1569" s="14"/>
      <c r="P1569" s="14"/>
      <c r="Q1569" s="14"/>
      <c r="R1569" s="14"/>
      <c r="S1569" s="14"/>
      <c r="T1569" s="14"/>
      <c r="U1569" s="14"/>
    </row>
    <row r="1570" spans="7:21" x14ac:dyDescent="0.15">
      <c r="G1570" s="14"/>
      <c r="H1570" s="15"/>
      <c r="I1570" s="14"/>
      <c r="J1570" s="14"/>
      <c r="K1570" s="14"/>
      <c r="N1570" s="14"/>
      <c r="O1570" s="14"/>
      <c r="P1570" s="14"/>
      <c r="Q1570" s="14"/>
      <c r="R1570" s="14">
        <f t="shared" si="1416"/>
        <v>0</v>
      </c>
      <c r="S1570" s="14">
        <f t="shared" si="1415"/>
        <v>0</v>
      </c>
      <c r="T1570" s="14">
        <f t="shared" si="1421"/>
        <v>0</v>
      </c>
      <c r="U1570" s="14">
        <f t="shared" si="1422"/>
        <v>0</v>
      </c>
    </row>
    <row r="1571" spans="7:21" x14ac:dyDescent="0.15">
      <c r="G1571" s="14"/>
      <c r="H1571" s="15"/>
      <c r="I1571" s="14"/>
      <c r="J1571" s="14"/>
      <c r="K1571" s="14"/>
      <c r="L1571" s="7"/>
      <c r="M1571" s="7"/>
      <c r="N1571" s="14"/>
      <c r="O1571" s="14"/>
      <c r="P1571" s="14"/>
      <c r="Q1571" s="14"/>
      <c r="R1571" s="14"/>
      <c r="S1571" s="14"/>
      <c r="T1571" s="14"/>
      <c r="U1571" s="14"/>
    </row>
    <row r="1572" spans="7:21" x14ac:dyDescent="0.15">
      <c r="G1572" s="14"/>
      <c r="H1572" s="15"/>
      <c r="I1572" s="14"/>
      <c r="J1572" s="14"/>
      <c r="K1572" s="14"/>
      <c r="N1572" s="14"/>
      <c r="O1572" s="14"/>
      <c r="P1572" s="14"/>
      <c r="Q1572" s="14"/>
      <c r="R1572" s="14">
        <f t="shared" si="1416"/>
        <v>0</v>
      </c>
      <c r="S1572" s="14">
        <f t="shared" si="1415"/>
        <v>0</v>
      </c>
      <c r="T1572" s="14">
        <f t="shared" ref="T1572:T1576" si="1423">IF(G1572&gt;=2,1,0)</f>
        <v>0</v>
      </c>
      <c r="U1572" s="14">
        <f t="shared" ref="U1572:U1576" si="1424">IF(G1572&lt;=-2,1,0)</f>
        <v>0</v>
      </c>
    </row>
    <row r="1573" spans="7:21" x14ac:dyDescent="0.15">
      <c r="G1573" s="14"/>
      <c r="H1573" s="15"/>
      <c r="I1573" s="14"/>
      <c r="J1573" s="14"/>
      <c r="K1573" s="14"/>
      <c r="L1573" s="7"/>
      <c r="M1573" s="7"/>
      <c r="N1573" s="14"/>
      <c r="O1573" s="14"/>
      <c r="P1573" s="14"/>
      <c r="Q1573" s="14"/>
      <c r="R1573" s="14"/>
      <c r="S1573" s="14"/>
      <c r="T1573" s="14"/>
      <c r="U1573" s="14"/>
    </row>
    <row r="1574" spans="7:21" x14ac:dyDescent="0.15">
      <c r="G1574" s="14"/>
      <c r="H1574" s="15"/>
      <c r="I1574" s="14"/>
      <c r="J1574" s="14"/>
      <c r="K1574" s="14"/>
      <c r="N1574" s="14"/>
      <c r="O1574" s="14"/>
      <c r="P1574" s="14"/>
      <c r="Q1574" s="14"/>
      <c r="R1574" s="14">
        <f t="shared" si="1416"/>
        <v>0</v>
      </c>
      <c r="S1574" s="14">
        <f t="shared" si="1415"/>
        <v>0</v>
      </c>
      <c r="T1574" s="14">
        <f t="shared" si="1423"/>
        <v>0</v>
      </c>
      <c r="U1574" s="14">
        <f t="shared" si="1424"/>
        <v>0</v>
      </c>
    </row>
    <row r="1575" spans="7:21" x14ac:dyDescent="0.15">
      <c r="G1575" s="14"/>
      <c r="H1575" s="15"/>
      <c r="I1575" s="14"/>
      <c r="J1575" s="14"/>
      <c r="K1575" s="14"/>
      <c r="L1575" s="7"/>
      <c r="M1575" s="7"/>
      <c r="N1575" s="14"/>
      <c r="O1575" s="14"/>
      <c r="P1575" s="14"/>
      <c r="Q1575" s="14"/>
      <c r="R1575" s="14"/>
      <c r="S1575" s="14"/>
      <c r="T1575" s="14"/>
      <c r="U1575" s="14"/>
    </row>
    <row r="1576" spans="7:21" x14ac:dyDescent="0.15">
      <c r="G1576" s="14"/>
      <c r="H1576" s="15"/>
      <c r="I1576" s="14"/>
      <c r="J1576" s="14"/>
      <c r="K1576" s="14"/>
      <c r="N1576" s="14"/>
      <c r="O1576" s="14"/>
      <c r="P1576" s="14"/>
      <c r="Q1576" s="14"/>
      <c r="R1576" s="14">
        <f t="shared" si="1416"/>
        <v>0</v>
      </c>
      <c r="S1576" s="14">
        <f t="shared" si="1415"/>
        <v>0</v>
      </c>
      <c r="T1576" s="14">
        <f t="shared" si="1423"/>
        <v>0</v>
      </c>
      <c r="U1576" s="14">
        <f t="shared" si="1424"/>
        <v>0</v>
      </c>
    </row>
    <row r="1577" spans="7:21" x14ac:dyDescent="0.15">
      <c r="G1577" s="14"/>
      <c r="H1577" s="15"/>
      <c r="I1577" s="14"/>
      <c r="J1577" s="14"/>
      <c r="K1577" s="14"/>
      <c r="L1577" s="7"/>
      <c r="M1577" s="7"/>
      <c r="N1577" s="14"/>
      <c r="O1577" s="14"/>
      <c r="P1577" s="14"/>
      <c r="Q1577" s="14"/>
      <c r="R1577" s="14"/>
      <c r="S1577" s="14"/>
      <c r="T1577" s="14"/>
      <c r="U1577" s="14"/>
    </row>
    <row r="1578" spans="7:21" x14ac:dyDescent="0.15">
      <c r="G1578" s="14"/>
      <c r="H1578" s="15"/>
      <c r="I1578" s="14"/>
      <c r="J1578" s="14"/>
      <c r="K1578" s="14"/>
      <c r="N1578" s="14"/>
      <c r="O1578" s="14"/>
      <c r="P1578" s="14"/>
      <c r="Q1578" s="14"/>
      <c r="R1578" s="14">
        <f t="shared" ref="R1578:R1582" si="1425">IF(G1578&gt;=0.4,1,0)</f>
        <v>0</v>
      </c>
      <c r="S1578" s="14">
        <f t="shared" si="1415"/>
        <v>0</v>
      </c>
      <c r="T1578" s="14">
        <f t="shared" ref="T1578:T1582" si="1426">IF(G1578&gt;=2,1,0)</f>
        <v>0</v>
      </c>
      <c r="U1578" s="14">
        <f t="shared" ref="U1578:U1582" si="1427">IF(G1578&lt;=-2,1,0)</f>
        <v>0</v>
      </c>
    </row>
    <row r="1579" spans="7:21" x14ac:dyDescent="0.15">
      <c r="G1579" s="14"/>
      <c r="H1579" s="15"/>
      <c r="I1579" s="14"/>
      <c r="J1579" s="14"/>
      <c r="K1579" s="14"/>
      <c r="L1579" s="7"/>
      <c r="M1579" s="7"/>
      <c r="N1579" s="14"/>
      <c r="O1579" s="14"/>
      <c r="P1579" s="14"/>
      <c r="Q1579" s="14"/>
      <c r="R1579" s="14"/>
      <c r="S1579" s="14"/>
      <c r="T1579" s="14"/>
      <c r="U1579" s="14"/>
    </row>
    <row r="1580" spans="7:21" x14ac:dyDescent="0.15">
      <c r="G1580" s="14"/>
      <c r="H1580" s="15"/>
      <c r="I1580" s="14"/>
      <c r="J1580" s="14"/>
      <c r="K1580" s="14"/>
      <c r="N1580" s="14"/>
      <c r="O1580" s="14"/>
      <c r="P1580" s="14"/>
      <c r="Q1580" s="14"/>
      <c r="R1580" s="14">
        <f t="shared" si="1425"/>
        <v>0</v>
      </c>
      <c r="S1580" s="14">
        <f t="shared" si="1415"/>
        <v>0</v>
      </c>
      <c r="T1580" s="14">
        <f t="shared" si="1426"/>
        <v>0</v>
      </c>
      <c r="U1580" s="14">
        <f t="shared" si="1427"/>
        <v>0</v>
      </c>
    </row>
    <row r="1581" spans="7:21" x14ac:dyDescent="0.15">
      <c r="G1581" s="14"/>
      <c r="H1581" s="15"/>
      <c r="I1581" s="14"/>
      <c r="J1581" s="14"/>
      <c r="K1581" s="14"/>
      <c r="L1581" s="7"/>
      <c r="M1581" s="7"/>
      <c r="N1581" s="14"/>
      <c r="O1581" s="14"/>
      <c r="P1581" s="14"/>
      <c r="Q1581" s="14"/>
      <c r="R1581" s="14"/>
      <c r="S1581" s="14"/>
      <c r="T1581" s="14"/>
      <c r="U1581" s="14"/>
    </row>
    <row r="1582" spans="7:21" x14ac:dyDescent="0.15">
      <c r="G1582" s="14"/>
      <c r="H1582" s="15"/>
      <c r="I1582" s="14"/>
      <c r="J1582" s="14"/>
      <c r="K1582" s="14"/>
      <c r="N1582" s="14"/>
      <c r="O1582" s="14"/>
      <c r="P1582" s="14"/>
      <c r="Q1582" s="14"/>
      <c r="R1582" s="14">
        <f t="shared" si="1425"/>
        <v>0</v>
      </c>
      <c r="S1582" s="14">
        <f t="shared" si="1415"/>
        <v>0</v>
      </c>
      <c r="T1582" s="14">
        <f t="shared" si="1426"/>
        <v>0</v>
      </c>
      <c r="U1582" s="14">
        <f t="shared" si="1427"/>
        <v>0</v>
      </c>
    </row>
    <row r="1583" spans="7:21" x14ac:dyDescent="0.15">
      <c r="G1583" s="14"/>
      <c r="H1583" s="15"/>
      <c r="I1583" s="14"/>
      <c r="J1583" s="14"/>
      <c r="K1583" s="14"/>
      <c r="L1583" s="7"/>
      <c r="M1583" s="7"/>
      <c r="N1583" s="14"/>
      <c r="O1583" s="14"/>
      <c r="P1583" s="14"/>
      <c r="Q1583" s="14"/>
      <c r="R1583" s="14"/>
      <c r="S1583" s="14"/>
      <c r="T1583" s="14"/>
      <c r="U1583" s="14"/>
    </row>
    <row r="1584" spans="7:21" x14ac:dyDescent="0.15">
      <c r="G1584" s="14"/>
      <c r="H1584" s="15"/>
      <c r="I1584" s="14"/>
      <c r="J1584" s="14"/>
      <c r="K1584" s="14"/>
      <c r="N1584" s="14"/>
      <c r="O1584" s="14"/>
      <c r="P1584" s="14"/>
      <c r="Q1584" s="14"/>
      <c r="R1584" s="14">
        <f t="shared" ref="R1584:R1588" si="1428">IF(G1584&gt;=0.4,1,0)</f>
        <v>0</v>
      </c>
      <c r="S1584" s="14">
        <f t="shared" si="1415"/>
        <v>0</v>
      </c>
      <c r="T1584" s="14">
        <f t="shared" ref="T1584:T1588" si="1429">IF(G1584&gt;=2,1,0)</f>
        <v>0</v>
      </c>
      <c r="U1584" s="14">
        <f t="shared" ref="U1584:U1588" si="1430">IF(G1584&lt;=-2,1,0)</f>
        <v>0</v>
      </c>
    </row>
    <row r="1585" spans="7:21" x14ac:dyDescent="0.15">
      <c r="G1585" s="14"/>
      <c r="H1585" s="15"/>
      <c r="I1585" s="14"/>
      <c r="J1585" s="14"/>
      <c r="K1585" s="14"/>
      <c r="L1585" s="7"/>
      <c r="M1585" s="7"/>
      <c r="N1585" s="14"/>
      <c r="O1585" s="14"/>
      <c r="P1585" s="14"/>
      <c r="Q1585" s="14"/>
      <c r="R1585" s="14"/>
      <c r="S1585" s="14"/>
      <c r="T1585" s="14"/>
      <c r="U1585" s="14"/>
    </row>
    <row r="1586" spans="7:21" x14ac:dyDescent="0.15">
      <c r="G1586" s="14"/>
      <c r="H1586" s="15"/>
      <c r="I1586" s="14"/>
      <c r="J1586" s="14"/>
      <c r="K1586" s="14"/>
      <c r="N1586" s="14"/>
      <c r="O1586" s="14"/>
      <c r="P1586" s="14"/>
      <c r="Q1586" s="14"/>
      <c r="R1586" s="14">
        <f t="shared" si="1428"/>
        <v>0</v>
      </c>
      <c r="S1586" s="14">
        <f t="shared" si="1415"/>
        <v>0</v>
      </c>
      <c r="T1586" s="14">
        <f t="shared" si="1429"/>
        <v>0</v>
      </c>
      <c r="U1586" s="14">
        <f t="shared" si="1430"/>
        <v>0</v>
      </c>
    </row>
    <row r="1587" spans="7:21" x14ac:dyDescent="0.15">
      <c r="G1587" s="14"/>
      <c r="H1587" s="15"/>
      <c r="I1587" s="14"/>
      <c r="J1587" s="14"/>
      <c r="K1587" s="14"/>
      <c r="L1587" s="7"/>
      <c r="M1587" s="7"/>
      <c r="N1587" s="14"/>
      <c r="O1587" s="14"/>
      <c r="P1587" s="14"/>
      <c r="Q1587" s="14"/>
      <c r="R1587" s="14"/>
      <c r="S1587" s="14"/>
      <c r="T1587" s="14"/>
      <c r="U1587" s="14"/>
    </row>
    <row r="1588" spans="7:21" x14ac:dyDescent="0.15">
      <c r="G1588" s="14"/>
      <c r="H1588" s="15"/>
      <c r="I1588" s="14"/>
      <c r="J1588" s="14"/>
      <c r="K1588" s="14"/>
      <c r="N1588" s="14"/>
      <c r="O1588" s="14"/>
      <c r="P1588" s="14"/>
      <c r="Q1588" s="14"/>
      <c r="R1588" s="14">
        <f t="shared" si="1428"/>
        <v>0</v>
      </c>
      <c r="S1588" s="14">
        <f t="shared" si="1415"/>
        <v>0</v>
      </c>
      <c r="T1588" s="14">
        <f t="shared" si="1429"/>
        <v>0</v>
      </c>
      <c r="U1588" s="14">
        <f t="shared" si="1430"/>
        <v>0</v>
      </c>
    </row>
    <row r="1589" spans="7:21" x14ac:dyDescent="0.15">
      <c r="G1589" s="14"/>
      <c r="H1589" s="15"/>
      <c r="I1589" s="14"/>
      <c r="J1589" s="14"/>
      <c r="K1589" s="14"/>
      <c r="L1589" s="7"/>
      <c r="M1589" s="7"/>
      <c r="N1589" s="14"/>
      <c r="O1589" s="14"/>
      <c r="P1589" s="14"/>
      <c r="Q1589" s="14"/>
      <c r="R1589" s="14"/>
      <c r="S1589" s="14"/>
      <c r="T1589" s="14"/>
      <c r="U1589" s="14"/>
    </row>
    <row r="1590" spans="7:21" x14ac:dyDescent="0.15">
      <c r="G1590" s="14"/>
      <c r="H1590" s="15"/>
      <c r="I1590" s="14"/>
      <c r="J1590" s="14"/>
      <c r="K1590" s="14"/>
      <c r="N1590" s="14"/>
      <c r="O1590" s="14"/>
      <c r="P1590" s="14"/>
      <c r="Q1590" s="14"/>
      <c r="R1590" s="14">
        <f t="shared" ref="R1590:R1594" si="1431">IF(G1590&gt;=0.4,1,0)</f>
        <v>0</v>
      </c>
      <c r="S1590" s="14">
        <f t="shared" si="1415"/>
        <v>0</v>
      </c>
      <c r="T1590" s="14">
        <f t="shared" ref="T1590:T1594" si="1432">IF(G1590&gt;=2,1,0)</f>
        <v>0</v>
      </c>
      <c r="U1590" s="14">
        <f t="shared" ref="U1590:U1594" si="1433">IF(G1590&lt;=-2,1,0)</f>
        <v>0</v>
      </c>
    </row>
    <row r="1591" spans="7:21" x14ac:dyDescent="0.15">
      <c r="G1591" s="14"/>
      <c r="H1591" s="15"/>
      <c r="I1591" s="14"/>
      <c r="J1591" s="14"/>
      <c r="K1591" s="14"/>
      <c r="L1591" s="7"/>
      <c r="M1591" s="7"/>
      <c r="N1591" s="14"/>
      <c r="O1591" s="14"/>
      <c r="P1591" s="14"/>
      <c r="Q1591" s="14"/>
      <c r="R1591" s="14"/>
      <c r="S1591" s="14"/>
      <c r="T1591" s="14"/>
      <c r="U1591" s="14"/>
    </row>
    <row r="1592" spans="7:21" x14ac:dyDescent="0.15">
      <c r="G1592" s="14"/>
      <c r="H1592" s="15"/>
      <c r="I1592" s="14"/>
      <c r="J1592" s="14"/>
      <c r="K1592" s="14"/>
      <c r="N1592" s="14"/>
      <c r="O1592" s="14"/>
      <c r="P1592" s="14"/>
      <c r="Q1592" s="14"/>
      <c r="R1592" s="14">
        <f t="shared" si="1431"/>
        <v>0</v>
      </c>
      <c r="S1592" s="14">
        <f t="shared" si="1415"/>
        <v>0</v>
      </c>
      <c r="T1592" s="14">
        <f t="shared" si="1432"/>
        <v>0</v>
      </c>
      <c r="U1592" s="14">
        <f t="shared" si="1433"/>
        <v>0</v>
      </c>
    </row>
    <row r="1593" spans="7:21" x14ac:dyDescent="0.15">
      <c r="G1593" s="14"/>
      <c r="H1593" s="15"/>
      <c r="I1593" s="14"/>
      <c r="J1593" s="14"/>
      <c r="K1593" s="14"/>
      <c r="L1593" s="7"/>
      <c r="M1593" s="7"/>
      <c r="N1593" s="14"/>
      <c r="O1593" s="14"/>
      <c r="P1593" s="14"/>
      <c r="Q1593" s="14"/>
      <c r="R1593" s="14"/>
      <c r="S1593" s="14"/>
      <c r="T1593" s="14"/>
      <c r="U1593" s="14"/>
    </row>
    <row r="1594" spans="7:21" x14ac:dyDescent="0.15">
      <c r="G1594" s="14"/>
      <c r="H1594" s="15"/>
      <c r="I1594" s="14"/>
      <c r="J1594" s="14"/>
      <c r="K1594" s="14"/>
      <c r="N1594" s="14"/>
      <c r="O1594" s="14"/>
      <c r="P1594" s="14"/>
      <c r="Q1594" s="14"/>
      <c r="R1594" s="14">
        <f t="shared" si="1431"/>
        <v>0</v>
      </c>
      <c r="S1594" s="14">
        <f t="shared" si="1415"/>
        <v>0</v>
      </c>
      <c r="T1594" s="14">
        <f t="shared" si="1432"/>
        <v>0</v>
      </c>
      <c r="U1594" s="14">
        <f t="shared" si="1433"/>
        <v>0</v>
      </c>
    </row>
    <row r="1595" spans="7:21" x14ac:dyDescent="0.15">
      <c r="G1595" s="14"/>
      <c r="H1595" s="15"/>
      <c r="I1595" s="14"/>
      <c r="J1595" s="14"/>
      <c r="K1595" s="14"/>
      <c r="L1595" s="7"/>
      <c r="M1595" s="7"/>
      <c r="N1595" s="14"/>
      <c r="O1595" s="14"/>
      <c r="P1595" s="14"/>
      <c r="Q1595" s="14"/>
      <c r="R1595" s="14"/>
      <c r="S1595" s="14"/>
      <c r="T1595" s="14"/>
      <c r="U1595" s="14"/>
    </row>
    <row r="1596" spans="7:21" x14ac:dyDescent="0.15">
      <c r="G1596" s="14"/>
      <c r="H1596" s="15"/>
      <c r="I1596" s="14"/>
      <c r="J1596" s="14"/>
      <c r="K1596" s="14"/>
      <c r="N1596" s="14"/>
      <c r="O1596" s="14"/>
      <c r="P1596" s="14"/>
      <c r="Q1596" s="14"/>
      <c r="R1596" s="14">
        <f t="shared" ref="R1596:R1600" si="1434">IF(G1596&gt;=0.4,1,0)</f>
        <v>0</v>
      </c>
      <c r="S1596" s="14">
        <f t="shared" si="1415"/>
        <v>0</v>
      </c>
      <c r="T1596" s="14">
        <f t="shared" ref="T1596:T1600" si="1435">IF(G1596&gt;=2,1,0)</f>
        <v>0</v>
      </c>
      <c r="U1596" s="14">
        <f t="shared" ref="U1596:U1600" si="1436">IF(G1596&lt;=-2,1,0)</f>
        <v>0</v>
      </c>
    </row>
    <row r="1597" spans="7:21" x14ac:dyDescent="0.15">
      <c r="G1597" s="14"/>
      <c r="H1597" s="15"/>
      <c r="I1597" s="14"/>
      <c r="J1597" s="14"/>
      <c r="K1597" s="14"/>
      <c r="L1597" s="7"/>
      <c r="M1597" s="7"/>
      <c r="N1597" s="14"/>
      <c r="O1597" s="14"/>
      <c r="P1597" s="14"/>
      <c r="Q1597" s="14"/>
      <c r="R1597" s="14"/>
      <c r="S1597" s="14"/>
      <c r="T1597" s="14"/>
      <c r="U1597" s="14"/>
    </row>
    <row r="1598" spans="7:21" x14ac:dyDescent="0.15">
      <c r="G1598" s="14"/>
      <c r="H1598" s="15"/>
      <c r="I1598" s="14"/>
      <c r="J1598" s="14"/>
      <c r="K1598" s="14"/>
      <c r="N1598" s="14"/>
      <c r="O1598" s="14"/>
      <c r="P1598" s="14"/>
      <c r="Q1598" s="14"/>
      <c r="R1598" s="14">
        <f t="shared" si="1434"/>
        <v>0</v>
      </c>
      <c r="S1598" s="14">
        <f t="shared" si="1415"/>
        <v>0</v>
      </c>
      <c r="T1598" s="14">
        <f t="shared" si="1435"/>
        <v>0</v>
      </c>
      <c r="U1598" s="14">
        <f t="shared" si="1436"/>
        <v>0</v>
      </c>
    </row>
    <row r="1599" spans="7:21" x14ac:dyDescent="0.15">
      <c r="G1599" s="14"/>
      <c r="H1599" s="15"/>
      <c r="I1599" s="14"/>
      <c r="J1599" s="14"/>
      <c r="K1599" s="14"/>
      <c r="L1599" s="7"/>
      <c r="M1599" s="7"/>
      <c r="N1599" s="14"/>
      <c r="O1599" s="14"/>
      <c r="P1599" s="14"/>
      <c r="Q1599" s="14"/>
      <c r="R1599" s="14"/>
      <c r="S1599" s="14"/>
      <c r="T1599" s="14"/>
      <c r="U1599" s="14"/>
    </row>
    <row r="1600" spans="7:21" x14ac:dyDescent="0.15">
      <c r="G1600" s="14"/>
      <c r="H1600" s="15"/>
      <c r="I1600" s="14"/>
      <c r="J1600" s="14"/>
      <c r="K1600" s="14"/>
      <c r="N1600" s="14"/>
      <c r="O1600" s="14"/>
      <c r="P1600" s="14"/>
      <c r="Q1600" s="14"/>
      <c r="R1600" s="14">
        <f t="shared" si="1434"/>
        <v>0</v>
      </c>
      <c r="S1600" s="14">
        <f t="shared" si="1415"/>
        <v>0</v>
      </c>
      <c r="T1600" s="14">
        <f t="shared" si="1435"/>
        <v>0</v>
      </c>
      <c r="U1600" s="14">
        <f t="shared" si="1436"/>
        <v>0</v>
      </c>
    </row>
    <row r="1601" spans="7:21" x14ac:dyDescent="0.15">
      <c r="G1601" s="14"/>
      <c r="H1601" s="15"/>
      <c r="I1601" s="14"/>
      <c r="J1601" s="14"/>
      <c r="K1601" s="14"/>
      <c r="L1601" s="7"/>
      <c r="M1601" s="7"/>
      <c r="N1601" s="14"/>
      <c r="O1601" s="14"/>
      <c r="P1601" s="14"/>
      <c r="Q1601" s="14"/>
      <c r="R1601" s="14"/>
      <c r="S1601" s="14"/>
      <c r="T1601" s="14"/>
      <c r="U1601" s="14"/>
    </row>
    <row r="1602" spans="7:21" x14ac:dyDescent="0.15">
      <c r="G1602" s="14"/>
      <c r="H1602" s="15"/>
      <c r="I1602" s="14"/>
      <c r="J1602" s="14"/>
      <c r="K1602" s="14"/>
      <c r="N1602" s="14"/>
      <c r="O1602" s="14"/>
      <c r="P1602" s="14"/>
      <c r="Q1602" s="14"/>
      <c r="R1602" s="14">
        <f t="shared" ref="R1602:R1606" si="1437">IF(G1602&gt;=0.4,1,0)</f>
        <v>0</v>
      </c>
      <c r="S1602" s="14">
        <f t="shared" si="1415"/>
        <v>0</v>
      </c>
      <c r="T1602" s="14">
        <f t="shared" ref="T1602:T1606" si="1438">IF(G1602&gt;=2,1,0)</f>
        <v>0</v>
      </c>
      <c r="U1602" s="14">
        <f t="shared" ref="U1602:U1606" si="1439">IF(G1602&lt;=-2,1,0)</f>
        <v>0</v>
      </c>
    </row>
    <row r="1603" spans="7:21" x14ac:dyDescent="0.15">
      <c r="G1603" s="14"/>
      <c r="H1603" s="15"/>
      <c r="I1603" s="14"/>
      <c r="J1603" s="14"/>
      <c r="K1603" s="14"/>
      <c r="L1603" s="7"/>
      <c r="M1603" s="7"/>
      <c r="N1603" s="14"/>
      <c r="O1603" s="14"/>
      <c r="P1603" s="14"/>
      <c r="Q1603" s="14"/>
      <c r="R1603" s="14"/>
      <c r="S1603" s="14"/>
      <c r="T1603" s="14"/>
      <c r="U1603" s="14"/>
    </row>
    <row r="1604" spans="7:21" x14ac:dyDescent="0.15">
      <c r="G1604" s="14"/>
      <c r="H1604" s="15"/>
      <c r="I1604" s="14"/>
      <c r="J1604" s="14"/>
      <c r="K1604" s="14"/>
      <c r="N1604" s="14"/>
      <c r="O1604" s="14"/>
      <c r="P1604" s="14"/>
      <c r="Q1604" s="14"/>
      <c r="R1604" s="14">
        <f t="shared" si="1437"/>
        <v>0</v>
      </c>
      <c r="S1604" s="14">
        <f t="shared" si="1415"/>
        <v>0</v>
      </c>
      <c r="T1604" s="14">
        <f t="shared" si="1438"/>
        <v>0</v>
      </c>
      <c r="U1604" s="14">
        <f t="shared" si="1439"/>
        <v>0</v>
      </c>
    </row>
    <row r="1605" spans="7:21" x14ac:dyDescent="0.15">
      <c r="G1605" s="14"/>
      <c r="H1605" s="15"/>
      <c r="I1605" s="14"/>
      <c r="J1605" s="14"/>
      <c r="K1605" s="14"/>
      <c r="L1605" s="7"/>
      <c r="M1605" s="7"/>
      <c r="N1605" s="14"/>
      <c r="O1605" s="14"/>
      <c r="P1605" s="14"/>
      <c r="Q1605" s="14"/>
      <c r="R1605" s="14"/>
      <c r="S1605" s="14"/>
      <c r="T1605" s="14"/>
      <c r="U1605" s="14"/>
    </row>
    <row r="1606" spans="7:21" x14ac:dyDescent="0.15">
      <c r="G1606" s="14"/>
      <c r="H1606" s="15"/>
      <c r="I1606" s="14"/>
      <c r="J1606" s="14"/>
      <c r="K1606" s="14"/>
      <c r="N1606" s="14"/>
      <c r="O1606" s="14"/>
      <c r="P1606" s="14"/>
      <c r="Q1606" s="14"/>
      <c r="R1606" s="14">
        <f t="shared" si="1437"/>
        <v>0</v>
      </c>
      <c r="S1606" s="14">
        <f t="shared" si="1415"/>
        <v>0</v>
      </c>
      <c r="T1606" s="14">
        <f t="shared" si="1438"/>
        <v>0</v>
      </c>
      <c r="U1606" s="14">
        <f t="shared" si="1439"/>
        <v>0</v>
      </c>
    </row>
    <row r="1607" spans="7:21" x14ac:dyDescent="0.15">
      <c r="G1607" s="14"/>
      <c r="H1607" s="15"/>
      <c r="I1607" s="14"/>
      <c r="J1607" s="14"/>
      <c r="K1607" s="14"/>
      <c r="L1607" s="7"/>
      <c r="M1607" s="7"/>
      <c r="N1607" s="14"/>
      <c r="O1607" s="14"/>
      <c r="P1607" s="14"/>
      <c r="Q1607" s="14"/>
      <c r="R1607" s="14"/>
      <c r="S1607" s="14"/>
      <c r="T1607" s="14"/>
      <c r="U1607" s="14"/>
    </row>
    <row r="1608" spans="7:21" x14ac:dyDescent="0.15">
      <c r="G1608" s="14"/>
      <c r="H1608" s="15"/>
      <c r="I1608" s="14"/>
      <c r="J1608" s="14"/>
      <c r="K1608" s="14"/>
      <c r="N1608" s="14"/>
      <c r="O1608" s="14"/>
      <c r="P1608" s="14"/>
      <c r="Q1608" s="14"/>
      <c r="R1608" s="14">
        <f t="shared" ref="R1608:R1612" si="1440">IF(G1608&gt;=0.4,1,0)</f>
        <v>0</v>
      </c>
      <c r="S1608" s="14">
        <f t="shared" si="1415"/>
        <v>0</v>
      </c>
      <c r="T1608" s="14">
        <f t="shared" ref="T1608:T1612" si="1441">IF(G1608&gt;=2,1,0)</f>
        <v>0</v>
      </c>
      <c r="U1608" s="14">
        <f t="shared" ref="U1608:U1612" si="1442">IF(G1608&lt;=-2,1,0)</f>
        <v>0</v>
      </c>
    </row>
    <row r="1609" spans="7:21" x14ac:dyDescent="0.15">
      <c r="G1609" s="14"/>
      <c r="H1609" s="15"/>
      <c r="I1609" s="14"/>
      <c r="J1609" s="14"/>
      <c r="K1609" s="14"/>
      <c r="L1609" s="7"/>
      <c r="M1609" s="7"/>
      <c r="N1609" s="14"/>
      <c r="O1609" s="14"/>
      <c r="P1609" s="14"/>
      <c r="Q1609" s="14"/>
      <c r="R1609" s="14"/>
      <c r="S1609" s="14"/>
      <c r="T1609" s="14"/>
      <c r="U1609" s="14"/>
    </row>
    <row r="1610" spans="7:21" x14ac:dyDescent="0.15">
      <c r="G1610" s="14"/>
      <c r="H1610" s="15"/>
      <c r="I1610" s="14"/>
      <c r="J1610" s="14"/>
      <c r="K1610" s="14"/>
      <c r="N1610" s="14"/>
      <c r="O1610" s="14"/>
      <c r="P1610" s="14"/>
      <c r="Q1610" s="14"/>
      <c r="R1610" s="14">
        <f t="shared" si="1440"/>
        <v>0</v>
      </c>
      <c r="S1610" s="14">
        <f t="shared" si="1415"/>
        <v>0</v>
      </c>
      <c r="T1610" s="14">
        <f t="shared" si="1441"/>
        <v>0</v>
      </c>
      <c r="U1610" s="14">
        <f t="shared" si="1442"/>
        <v>0</v>
      </c>
    </row>
    <row r="1611" spans="7:21" x14ac:dyDescent="0.15">
      <c r="G1611" s="14"/>
      <c r="H1611" s="15"/>
      <c r="I1611" s="14"/>
      <c r="J1611" s="14"/>
      <c r="K1611" s="14"/>
      <c r="L1611" s="7"/>
      <c r="M1611" s="7"/>
      <c r="N1611" s="14"/>
      <c r="O1611" s="14"/>
      <c r="P1611" s="14"/>
      <c r="Q1611" s="14"/>
      <c r="R1611" s="14"/>
      <c r="S1611" s="14"/>
      <c r="T1611" s="14"/>
      <c r="U1611" s="14"/>
    </row>
    <row r="1612" spans="7:21" x14ac:dyDescent="0.15">
      <c r="G1612" s="14"/>
      <c r="H1612" s="15"/>
      <c r="I1612" s="14"/>
      <c r="J1612" s="14"/>
      <c r="K1612" s="14"/>
      <c r="N1612" s="14"/>
      <c r="O1612" s="14"/>
      <c r="P1612" s="14"/>
      <c r="Q1612" s="14"/>
      <c r="R1612" s="14">
        <f t="shared" si="1440"/>
        <v>0</v>
      </c>
      <c r="S1612" s="14">
        <f t="shared" si="1415"/>
        <v>0</v>
      </c>
      <c r="T1612" s="14">
        <f t="shared" si="1441"/>
        <v>0</v>
      </c>
      <c r="U1612" s="14">
        <f t="shared" si="1442"/>
        <v>0</v>
      </c>
    </row>
    <row r="1613" spans="7:21" x14ac:dyDescent="0.15">
      <c r="G1613" s="14"/>
      <c r="H1613" s="15"/>
      <c r="I1613" s="14"/>
      <c r="J1613" s="14"/>
      <c r="K1613" s="14"/>
      <c r="L1613" s="7"/>
      <c r="M1613" s="7"/>
      <c r="N1613" s="14"/>
      <c r="O1613" s="14"/>
      <c r="P1613" s="14"/>
      <c r="Q1613" s="14"/>
      <c r="R1613" s="14"/>
      <c r="S1613" s="14"/>
      <c r="T1613" s="14"/>
      <c r="U1613" s="14"/>
    </row>
    <row r="1614" spans="7:21" x14ac:dyDescent="0.15">
      <c r="G1614" s="14"/>
      <c r="H1614" s="15"/>
      <c r="I1614" s="14"/>
      <c r="J1614" s="14"/>
      <c r="K1614" s="14"/>
      <c r="N1614" s="14"/>
      <c r="O1614" s="14"/>
      <c r="P1614" s="14"/>
      <c r="Q1614" s="14"/>
      <c r="R1614" s="14">
        <f t="shared" ref="R1614:R1618" si="1443">IF(G1614&gt;=0.4,1,0)</f>
        <v>0</v>
      </c>
      <c r="S1614" s="14">
        <f t="shared" ref="S1614:S1618" si="1444">IF(G1614&lt;=-1,1,0)</f>
        <v>0</v>
      </c>
      <c r="T1614" s="14">
        <f t="shared" ref="T1614:T1618" si="1445">IF(G1614&gt;=2,1,0)</f>
        <v>0</v>
      </c>
      <c r="U1614" s="14">
        <f t="shared" ref="U1614:U1618" si="1446">IF(G1614&lt;=-2,1,0)</f>
        <v>0</v>
      </c>
    </row>
    <row r="1615" spans="7:21" x14ac:dyDescent="0.15">
      <c r="G1615" s="14"/>
      <c r="H1615" s="15"/>
      <c r="I1615" s="14"/>
      <c r="J1615" s="14"/>
      <c r="K1615" s="14"/>
      <c r="L1615" s="7"/>
      <c r="M1615" s="7"/>
      <c r="N1615" s="14"/>
      <c r="O1615" s="14"/>
      <c r="P1615" s="14"/>
      <c r="Q1615" s="14"/>
      <c r="R1615" s="14"/>
      <c r="S1615" s="14"/>
      <c r="T1615" s="14"/>
      <c r="U1615" s="14"/>
    </row>
    <row r="1616" spans="7:21" x14ac:dyDescent="0.15">
      <c r="G1616" s="14"/>
      <c r="H1616" s="15"/>
      <c r="I1616" s="14"/>
      <c r="J1616" s="14"/>
      <c r="K1616" s="14"/>
      <c r="N1616" s="14"/>
      <c r="O1616" s="14"/>
      <c r="P1616" s="14"/>
      <c r="Q1616" s="14"/>
      <c r="R1616" s="14">
        <f t="shared" si="1443"/>
        <v>0</v>
      </c>
      <c r="S1616" s="14">
        <f t="shared" si="1444"/>
        <v>0</v>
      </c>
      <c r="T1616" s="14">
        <f t="shared" si="1445"/>
        <v>0</v>
      </c>
      <c r="U1616" s="14">
        <f t="shared" si="1446"/>
        <v>0</v>
      </c>
    </row>
    <row r="1617" spans="7:21" x14ac:dyDescent="0.15">
      <c r="G1617" s="14"/>
      <c r="H1617" s="15"/>
      <c r="I1617" s="14"/>
      <c r="J1617" s="14"/>
      <c r="K1617" s="14"/>
      <c r="L1617" s="7"/>
      <c r="M1617" s="7"/>
      <c r="N1617" s="14"/>
      <c r="O1617" s="14"/>
      <c r="P1617" s="14"/>
      <c r="Q1617" s="14"/>
      <c r="R1617" s="14"/>
      <c r="S1617" s="14"/>
      <c r="T1617" s="14"/>
      <c r="U1617" s="14"/>
    </row>
    <row r="1618" spans="7:21" x14ac:dyDescent="0.15">
      <c r="G1618" s="14"/>
      <c r="H1618" s="15"/>
      <c r="I1618" s="14"/>
      <c r="J1618" s="14"/>
      <c r="K1618" s="14"/>
      <c r="N1618" s="14"/>
      <c r="O1618" s="14"/>
      <c r="P1618" s="14"/>
      <c r="Q1618" s="14"/>
      <c r="R1618" s="14">
        <f t="shared" si="1443"/>
        <v>0</v>
      </c>
      <c r="S1618" s="14">
        <f t="shared" si="1444"/>
        <v>0</v>
      </c>
      <c r="T1618" s="14">
        <f t="shared" si="1445"/>
        <v>0</v>
      </c>
      <c r="U1618" s="14">
        <f t="shared" si="1446"/>
        <v>0</v>
      </c>
    </row>
    <row r="1619" spans="7:21" x14ac:dyDescent="0.15">
      <c r="G1619" s="14"/>
      <c r="H1619" s="15"/>
      <c r="I1619" s="14"/>
      <c r="J1619" s="14"/>
      <c r="K1619" s="14"/>
      <c r="L1619" s="7"/>
      <c r="M1619" s="7"/>
      <c r="N1619" s="14"/>
      <c r="O1619" s="14"/>
      <c r="P1619" s="14"/>
      <c r="Q1619" s="14"/>
      <c r="R1619" s="14"/>
      <c r="S1619" s="14"/>
      <c r="T1619" s="14"/>
      <c r="U1619" s="14"/>
    </row>
    <row r="1620" spans="7:21" x14ac:dyDescent="0.15">
      <c r="G1620" s="14"/>
      <c r="H1620" s="15"/>
      <c r="I1620" s="14"/>
      <c r="J1620" s="14"/>
      <c r="K1620" s="14"/>
      <c r="N1620" s="14"/>
      <c r="O1620" s="14"/>
      <c r="P1620" s="14"/>
      <c r="Q1620" s="14"/>
      <c r="R1620" s="14">
        <f t="shared" ref="R1620:R1624" si="1447">IF(G1620&gt;=0.4,1,0)</f>
        <v>0</v>
      </c>
      <c r="S1620" s="1"/>
      <c r="T1620" s="1"/>
      <c r="U1620" s="1"/>
    </row>
    <row r="1621" spans="7:21" x14ac:dyDescent="0.15">
      <c r="G1621" s="14"/>
      <c r="H1621" s="15"/>
      <c r="I1621" s="14"/>
      <c r="J1621" s="14"/>
      <c r="K1621" s="14"/>
      <c r="L1621" s="7"/>
      <c r="M1621" s="7"/>
      <c r="N1621" s="14"/>
      <c r="O1621" s="14"/>
      <c r="P1621" s="14"/>
      <c r="Q1621" s="14"/>
      <c r="R1621" s="14"/>
      <c r="S1621" s="1"/>
      <c r="T1621" s="1"/>
      <c r="U1621" s="1"/>
    </row>
    <row r="1622" spans="7:21" x14ac:dyDescent="0.15">
      <c r="G1622" s="14"/>
      <c r="H1622" s="15"/>
      <c r="I1622" s="14"/>
      <c r="J1622" s="14"/>
      <c r="K1622" s="14"/>
      <c r="N1622" s="14"/>
      <c r="O1622" s="14"/>
      <c r="P1622" s="14"/>
      <c r="Q1622" s="14"/>
      <c r="R1622" s="14">
        <f t="shared" si="1447"/>
        <v>0</v>
      </c>
      <c r="S1622" s="1"/>
      <c r="T1622" s="1"/>
      <c r="U1622" s="1"/>
    </row>
    <row r="1623" spans="7:21" x14ac:dyDescent="0.15">
      <c r="G1623" s="14"/>
      <c r="H1623" s="15"/>
      <c r="I1623" s="14"/>
      <c r="J1623" s="14"/>
      <c r="K1623" s="14"/>
      <c r="L1623" s="7"/>
      <c r="M1623" s="7"/>
      <c r="N1623" s="14"/>
      <c r="O1623" s="14"/>
      <c r="P1623" s="14"/>
      <c r="Q1623" s="14"/>
      <c r="R1623" s="14"/>
      <c r="S1623" s="1"/>
      <c r="T1623" s="1"/>
      <c r="U1623" s="1"/>
    </row>
    <row r="1624" spans="7:21" x14ac:dyDescent="0.15">
      <c r="G1624" s="14"/>
      <c r="H1624" s="15"/>
      <c r="I1624" s="14"/>
      <c r="J1624" s="14"/>
      <c r="K1624" s="14"/>
      <c r="N1624" s="14"/>
      <c r="O1624" s="14"/>
      <c r="P1624" s="14"/>
      <c r="Q1624" s="14"/>
      <c r="R1624" s="14">
        <f t="shared" si="1447"/>
        <v>0</v>
      </c>
      <c r="S1624" s="1"/>
      <c r="T1624" s="1"/>
      <c r="U1624" s="1"/>
    </row>
    <row r="1625" spans="7:21" x14ac:dyDescent="0.15">
      <c r="G1625" s="14"/>
      <c r="H1625" s="15"/>
      <c r="I1625" s="14"/>
      <c r="J1625" s="14"/>
      <c r="K1625" s="14"/>
      <c r="L1625" s="7"/>
      <c r="M1625" s="7"/>
      <c r="N1625" s="14"/>
      <c r="O1625" s="14"/>
      <c r="P1625" s="14"/>
      <c r="Q1625" s="14"/>
      <c r="R1625" s="14"/>
      <c r="S1625" s="1"/>
      <c r="T1625" s="1"/>
      <c r="U1625" s="1"/>
    </row>
    <row r="1626" spans="7:21" x14ac:dyDescent="0.15">
      <c r="G1626" s="14"/>
      <c r="H1626" s="15"/>
      <c r="I1626" s="14"/>
      <c r="J1626" s="14"/>
      <c r="K1626" s="14"/>
      <c r="N1626" s="14"/>
      <c r="O1626" s="14"/>
      <c r="P1626" s="14"/>
      <c r="Q1626" s="14"/>
      <c r="R1626" s="14">
        <f t="shared" ref="R1626:R1662" si="1448">IF(G1626&gt;=0.4,1,0)</f>
        <v>0</v>
      </c>
      <c r="S1626" s="1"/>
      <c r="T1626" s="1"/>
      <c r="U1626" s="1"/>
    </row>
    <row r="1627" spans="7:21" x14ac:dyDescent="0.15">
      <c r="G1627" s="14"/>
      <c r="H1627" s="15"/>
      <c r="I1627" s="14"/>
      <c r="J1627" s="14"/>
      <c r="K1627" s="14"/>
      <c r="L1627" s="7"/>
      <c r="M1627" s="7"/>
      <c r="N1627" s="14"/>
      <c r="O1627" s="14"/>
      <c r="P1627" s="14"/>
      <c r="Q1627" s="14"/>
      <c r="R1627" s="14"/>
      <c r="S1627" s="1"/>
      <c r="T1627" s="1"/>
      <c r="U1627" s="1"/>
    </row>
    <row r="1628" spans="7:21" x14ac:dyDescent="0.15">
      <c r="G1628" s="14"/>
      <c r="H1628" s="15"/>
      <c r="I1628" s="14"/>
      <c r="J1628" s="14"/>
      <c r="K1628" s="14"/>
      <c r="N1628" s="14"/>
      <c r="O1628" s="14"/>
      <c r="P1628" s="14"/>
      <c r="Q1628" s="14"/>
      <c r="R1628" s="14">
        <f t="shared" si="1448"/>
        <v>0</v>
      </c>
      <c r="S1628" s="1"/>
      <c r="T1628" s="1"/>
      <c r="U1628" s="1"/>
    </row>
    <row r="1629" spans="7:21" x14ac:dyDescent="0.15">
      <c r="G1629" s="14"/>
      <c r="H1629" s="15"/>
      <c r="I1629" s="14"/>
      <c r="J1629" s="14"/>
      <c r="K1629" s="14"/>
      <c r="L1629" s="7"/>
      <c r="M1629" s="7"/>
      <c r="N1629" s="14"/>
      <c r="O1629" s="14"/>
      <c r="P1629" s="14"/>
      <c r="Q1629" s="14"/>
      <c r="R1629" s="14"/>
      <c r="S1629" s="1"/>
      <c r="T1629" s="1"/>
      <c r="U1629" s="1"/>
    </row>
    <row r="1630" spans="7:21" x14ac:dyDescent="0.15">
      <c r="G1630" s="14"/>
      <c r="H1630" s="15"/>
      <c r="I1630" s="14"/>
      <c r="J1630" s="14"/>
      <c r="K1630" s="14"/>
      <c r="N1630" s="14"/>
      <c r="O1630" s="14"/>
      <c r="P1630" s="14"/>
      <c r="Q1630" s="14"/>
      <c r="R1630" s="14">
        <f t="shared" si="1448"/>
        <v>0</v>
      </c>
      <c r="S1630" s="1"/>
      <c r="T1630" s="1"/>
      <c r="U1630" s="1"/>
    </row>
    <row r="1631" spans="7:21" x14ac:dyDescent="0.15">
      <c r="G1631" s="14"/>
      <c r="H1631" s="15"/>
      <c r="I1631" s="14"/>
      <c r="J1631" s="14"/>
      <c r="K1631" s="14"/>
      <c r="L1631" s="7"/>
      <c r="M1631" s="7"/>
      <c r="N1631" s="14"/>
      <c r="O1631" s="14"/>
      <c r="P1631" s="14"/>
      <c r="Q1631" s="14"/>
      <c r="R1631" s="14"/>
      <c r="S1631" s="1"/>
      <c r="T1631" s="1"/>
      <c r="U1631" s="1"/>
    </row>
    <row r="1632" spans="7:21" x14ac:dyDescent="0.15">
      <c r="G1632" s="14"/>
      <c r="H1632" s="15"/>
      <c r="I1632" s="14"/>
      <c r="J1632" s="14"/>
      <c r="K1632" s="14"/>
      <c r="N1632" s="14"/>
      <c r="O1632" s="14"/>
      <c r="P1632" s="14"/>
      <c r="Q1632" s="14"/>
      <c r="R1632" s="14">
        <f t="shared" si="1448"/>
        <v>0</v>
      </c>
      <c r="S1632" s="1"/>
      <c r="T1632" s="1"/>
      <c r="U1632" s="1"/>
    </row>
    <row r="1633" spans="7:21" x14ac:dyDescent="0.15">
      <c r="G1633" s="14"/>
      <c r="H1633" s="15"/>
      <c r="I1633" s="14"/>
      <c r="J1633" s="14"/>
      <c r="K1633" s="14"/>
      <c r="L1633" s="7"/>
      <c r="M1633" s="7"/>
      <c r="N1633" s="14"/>
      <c r="O1633" s="14"/>
      <c r="P1633" s="14"/>
      <c r="Q1633" s="14"/>
      <c r="R1633" s="14"/>
      <c r="S1633" s="1"/>
      <c r="T1633" s="1"/>
      <c r="U1633" s="1"/>
    </row>
    <row r="1634" spans="7:21" x14ac:dyDescent="0.15">
      <c r="G1634" s="14"/>
      <c r="H1634" s="15"/>
      <c r="I1634" s="14"/>
      <c r="J1634" s="14"/>
      <c r="K1634" s="14"/>
      <c r="N1634" s="14"/>
      <c r="O1634" s="14"/>
      <c r="P1634" s="14"/>
      <c r="Q1634" s="14"/>
      <c r="R1634" s="14">
        <f t="shared" si="1448"/>
        <v>0</v>
      </c>
      <c r="S1634" s="1"/>
      <c r="T1634" s="1"/>
      <c r="U1634" s="1"/>
    </row>
    <row r="1635" spans="7:21" x14ac:dyDescent="0.15">
      <c r="G1635" s="14"/>
      <c r="H1635" s="15"/>
      <c r="I1635" s="14"/>
      <c r="J1635" s="14"/>
      <c r="K1635" s="14"/>
      <c r="L1635" s="7"/>
      <c r="M1635" s="7"/>
      <c r="N1635" s="14"/>
      <c r="O1635" s="14"/>
      <c r="P1635" s="14"/>
      <c r="Q1635" s="14"/>
      <c r="R1635" s="14"/>
      <c r="S1635" s="1"/>
      <c r="T1635" s="1"/>
      <c r="U1635" s="1"/>
    </row>
    <row r="1636" spans="7:21" x14ac:dyDescent="0.15">
      <c r="G1636" s="14"/>
      <c r="H1636" s="15"/>
      <c r="I1636" s="14"/>
      <c r="J1636" s="14"/>
      <c r="K1636" s="14"/>
      <c r="N1636" s="14"/>
      <c r="O1636" s="14"/>
      <c r="P1636" s="14"/>
      <c r="Q1636" s="14"/>
      <c r="R1636" s="14">
        <f t="shared" si="1448"/>
        <v>0</v>
      </c>
      <c r="S1636" s="1"/>
      <c r="T1636" s="1"/>
      <c r="U1636" s="1"/>
    </row>
    <row r="1637" spans="7:21" x14ac:dyDescent="0.15">
      <c r="G1637" s="14"/>
      <c r="H1637" s="15"/>
      <c r="I1637" s="14"/>
      <c r="J1637" s="14"/>
      <c r="K1637" s="14"/>
      <c r="L1637" s="7"/>
      <c r="M1637" s="7"/>
      <c r="N1637" s="14"/>
      <c r="O1637" s="14"/>
      <c r="P1637" s="14"/>
      <c r="Q1637" s="14"/>
      <c r="R1637" s="14"/>
      <c r="S1637" s="1"/>
      <c r="T1637" s="1"/>
      <c r="U1637" s="1"/>
    </row>
    <row r="1638" spans="7:21" x14ac:dyDescent="0.15">
      <c r="G1638" s="14"/>
      <c r="H1638" s="15"/>
      <c r="I1638" s="14"/>
      <c r="J1638" s="14"/>
      <c r="K1638" s="14"/>
      <c r="N1638" s="14"/>
      <c r="O1638" s="14"/>
      <c r="P1638" s="14"/>
      <c r="Q1638" s="14"/>
      <c r="R1638" s="14">
        <f t="shared" si="1448"/>
        <v>0</v>
      </c>
      <c r="S1638" s="1"/>
      <c r="T1638" s="1"/>
      <c r="U1638" s="1"/>
    </row>
    <row r="1639" spans="7:21" x14ac:dyDescent="0.15">
      <c r="G1639" s="14"/>
      <c r="H1639" s="15"/>
      <c r="I1639" s="14"/>
      <c r="J1639" s="14"/>
      <c r="K1639" s="14"/>
      <c r="L1639" s="7"/>
      <c r="M1639" s="7"/>
      <c r="N1639" s="14"/>
      <c r="O1639" s="14"/>
      <c r="P1639" s="14"/>
      <c r="Q1639" s="14"/>
      <c r="R1639" s="14"/>
      <c r="S1639" s="1"/>
      <c r="T1639" s="1"/>
      <c r="U1639" s="1"/>
    </row>
    <row r="1640" spans="7:21" x14ac:dyDescent="0.15">
      <c r="G1640" s="14"/>
      <c r="H1640" s="15"/>
      <c r="I1640" s="14"/>
      <c r="J1640" s="14"/>
      <c r="K1640" s="14"/>
      <c r="N1640" s="14"/>
      <c r="O1640" s="14"/>
      <c r="P1640" s="14"/>
      <c r="Q1640" s="14"/>
      <c r="R1640" s="14">
        <f t="shared" si="1448"/>
        <v>0</v>
      </c>
      <c r="S1640" s="1"/>
      <c r="T1640" s="1"/>
      <c r="U1640" s="1"/>
    </row>
    <row r="1641" spans="7:21" x14ac:dyDescent="0.15">
      <c r="G1641" s="14"/>
      <c r="H1641" s="15"/>
      <c r="I1641" s="14"/>
      <c r="J1641" s="14"/>
      <c r="K1641" s="14"/>
      <c r="L1641" s="7"/>
      <c r="M1641" s="7"/>
      <c r="N1641" s="14"/>
      <c r="O1641" s="14"/>
      <c r="P1641" s="14"/>
      <c r="Q1641" s="14"/>
      <c r="R1641" s="14"/>
      <c r="S1641" s="1"/>
      <c r="T1641" s="1"/>
      <c r="U1641" s="1"/>
    </row>
    <row r="1642" spans="7:21" x14ac:dyDescent="0.15">
      <c r="G1642" s="14"/>
      <c r="H1642" s="15"/>
      <c r="I1642" s="14"/>
      <c r="J1642" s="14"/>
      <c r="K1642" s="14"/>
      <c r="N1642" s="14"/>
      <c r="O1642" s="14"/>
      <c r="P1642" s="14"/>
      <c r="Q1642" s="14"/>
      <c r="R1642" s="14">
        <f t="shared" si="1448"/>
        <v>0</v>
      </c>
      <c r="S1642" s="1"/>
      <c r="T1642" s="1"/>
      <c r="U1642" s="1"/>
    </row>
    <row r="1643" spans="7:21" x14ac:dyDescent="0.15">
      <c r="G1643" s="14"/>
      <c r="H1643" s="15"/>
      <c r="I1643" s="14"/>
      <c r="J1643" s="14"/>
      <c r="K1643" s="14"/>
      <c r="L1643" s="7"/>
      <c r="M1643" s="7"/>
      <c r="N1643" s="14"/>
      <c r="O1643" s="14"/>
      <c r="P1643" s="14"/>
      <c r="Q1643" s="14"/>
      <c r="R1643" s="14"/>
      <c r="S1643" s="1"/>
      <c r="T1643" s="1"/>
      <c r="U1643" s="1"/>
    </row>
    <row r="1644" spans="7:21" x14ac:dyDescent="0.15">
      <c r="G1644" s="14"/>
      <c r="H1644" s="15"/>
      <c r="I1644" s="14"/>
      <c r="J1644" s="14"/>
      <c r="K1644" s="14"/>
      <c r="N1644" s="14"/>
      <c r="O1644" s="14"/>
      <c r="P1644" s="14"/>
      <c r="Q1644" s="14"/>
      <c r="R1644" s="14">
        <f t="shared" si="1448"/>
        <v>0</v>
      </c>
      <c r="S1644" s="1"/>
      <c r="T1644" s="1"/>
      <c r="U1644" s="1"/>
    </row>
    <row r="1645" spans="7:21" x14ac:dyDescent="0.15">
      <c r="G1645" s="14"/>
      <c r="H1645" s="15"/>
      <c r="I1645" s="14"/>
      <c r="J1645" s="14"/>
      <c r="K1645" s="14"/>
      <c r="L1645" s="7"/>
      <c r="M1645" s="7"/>
      <c r="N1645" s="14"/>
      <c r="O1645" s="14"/>
      <c r="P1645" s="14"/>
      <c r="Q1645" s="14"/>
      <c r="R1645" s="14"/>
      <c r="S1645" s="1"/>
      <c r="T1645" s="1"/>
      <c r="U1645" s="1"/>
    </row>
    <row r="1646" spans="7:21" x14ac:dyDescent="0.15">
      <c r="G1646" s="14"/>
      <c r="H1646" s="15"/>
      <c r="I1646" s="14"/>
      <c r="J1646" s="14"/>
      <c r="K1646" s="14"/>
      <c r="N1646" s="14"/>
      <c r="O1646" s="14"/>
      <c r="P1646" s="14"/>
      <c r="Q1646" s="14"/>
      <c r="R1646" s="14">
        <f t="shared" si="1448"/>
        <v>0</v>
      </c>
      <c r="S1646" s="1"/>
      <c r="T1646" s="1"/>
      <c r="U1646" s="1"/>
    </row>
    <row r="1647" spans="7:21" x14ac:dyDescent="0.15">
      <c r="G1647" s="14"/>
      <c r="H1647" s="15"/>
      <c r="I1647" s="14"/>
      <c r="J1647" s="14"/>
      <c r="K1647" s="14"/>
      <c r="L1647" s="7"/>
      <c r="M1647" s="7"/>
      <c r="N1647" s="14"/>
      <c r="O1647" s="14"/>
      <c r="P1647" s="14"/>
      <c r="Q1647" s="14"/>
      <c r="R1647" s="14"/>
      <c r="S1647" s="1"/>
      <c r="T1647" s="1"/>
      <c r="U1647" s="1"/>
    </row>
    <row r="1648" spans="7:21" x14ac:dyDescent="0.15">
      <c r="G1648" s="14"/>
      <c r="H1648" s="15"/>
      <c r="I1648" s="14"/>
      <c r="J1648" s="14"/>
      <c r="K1648" s="14"/>
      <c r="N1648" s="14"/>
      <c r="O1648" s="14"/>
      <c r="P1648" s="14"/>
      <c r="Q1648" s="14"/>
      <c r="R1648" s="14">
        <f t="shared" si="1448"/>
        <v>0</v>
      </c>
      <c r="S1648" s="1"/>
      <c r="T1648" s="1"/>
      <c r="U1648" s="1"/>
    </row>
    <row r="1649" spans="7:21" x14ac:dyDescent="0.15">
      <c r="G1649" s="14"/>
      <c r="H1649" s="15"/>
      <c r="I1649" s="14"/>
      <c r="J1649" s="14"/>
      <c r="K1649" s="14"/>
      <c r="L1649" s="7"/>
      <c r="M1649" s="7"/>
      <c r="N1649" s="14"/>
      <c r="O1649" s="14"/>
      <c r="P1649" s="14"/>
      <c r="Q1649" s="14"/>
      <c r="R1649" s="14"/>
      <c r="S1649" s="1"/>
      <c r="T1649" s="1"/>
      <c r="U1649" s="1"/>
    </row>
    <row r="1650" spans="7:21" x14ac:dyDescent="0.15">
      <c r="G1650" s="14"/>
      <c r="H1650" s="15"/>
      <c r="I1650" s="14"/>
      <c r="J1650" s="14"/>
      <c r="K1650" s="14"/>
      <c r="N1650" s="14"/>
      <c r="O1650" s="14"/>
      <c r="P1650" s="14"/>
      <c r="Q1650" s="14"/>
      <c r="R1650" s="14">
        <f t="shared" si="1448"/>
        <v>0</v>
      </c>
      <c r="S1650" s="1"/>
      <c r="T1650" s="1"/>
      <c r="U1650" s="1"/>
    </row>
    <row r="1651" spans="7:21" x14ac:dyDescent="0.15">
      <c r="G1651" s="14"/>
      <c r="H1651" s="15"/>
      <c r="I1651" s="14"/>
      <c r="J1651" s="14"/>
      <c r="K1651" s="14"/>
      <c r="L1651" s="7"/>
      <c r="M1651" s="7"/>
      <c r="N1651" s="14"/>
      <c r="O1651" s="14"/>
      <c r="P1651" s="14"/>
      <c r="Q1651" s="14"/>
      <c r="R1651" s="14"/>
      <c r="S1651" s="1"/>
      <c r="T1651" s="1"/>
      <c r="U1651" s="1"/>
    </row>
    <row r="1652" spans="7:21" x14ac:dyDescent="0.15">
      <c r="G1652" s="14"/>
      <c r="H1652" s="15"/>
      <c r="I1652" s="14"/>
      <c r="J1652" s="14"/>
      <c r="K1652" s="14"/>
      <c r="N1652" s="14"/>
      <c r="O1652" s="14"/>
      <c r="P1652" s="14"/>
      <c r="Q1652" s="14"/>
      <c r="R1652" s="14">
        <f t="shared" si="1448"/>
        <v>0</v>
      </c>
      <c r="S1652" s="1"/>
      <c r="T1652" s="1"/>
      <c r="U1652" s="1"/>
    </row>
    <row r="1653" spans="7:21" x14ac:dyDescent="0.15">
      <c r="G1653" s="14"/>
      <c r="H1653" s="15"/>
      <c r="I1653" s="14"/>
      <c r="J1653" s="14"/>
      <c r="K1653" s="14"/>
      <c r="L1653" s="7"/>
      <c r="M1653" s="7"/>
      <c r="N1653" s="14"/>
      <c r="O1653" s="14"/>
      <c r="P1653" s="14"/>
      <c r="Q1653" s="14"/>
      <c r="R1653" s="14"/>
      <c r="S1653" s="1"/>
      <c r="T1653" s="1"/>
      <c r="U1653" s="1"/>
    </row>
    <row r="1654" spans="7:21" x14ac:dyDescent="0.15">
      <c r="G1654" s="14"/>
      <c r="H1654" s="15"/>
      <c r="I1654" s="14"/>
      <c r="J1654" s="14"/>
      <c r="K1654" s="14"/>
      <c r="N1654" s="14"/>
      <c r="O1654" s="14"/>
      <c r="P1654" s="14"/>
      <c r="Q1654" s="14"/>
      <c r="R1654" s="14">
        <f t="shared" si="1448"/>
        <v>0</v>
      </c>
      <c r="S1654" s="1"/>
      <c r="T1654" s="1"/>
      <c r="U1654" s="1"/>
    </row>
    <row r="1655" spans="7:21" x14ac:dyDescent="0.15">
      <c r="G1655" s="14"/>
      <c r="H1655" s="15"/>
      <c r="I1655" s="14"/>
      <c r="J1655" s="14"/>
      <c r="K1655" s="14"/>
      <c r="L1655" s="7"/>
      <c r="M1655" s="7"/>
      <c r="N1655" s="14"/>
      <c r="O1655" s="14"/>
      <c r="P1655" s="14"/>
      <c r="Q1655" s="14"/>
      <c r="R1655" s="14"/>
      <c r="S1655" s="1"/>
      <c r="T1655" s="1"/>
      <c r="U1655" s="1"/>
    </row>
    <row r="1656" spans="7:21" x14ac:dyDescent="0.15">
      <c r="G1656" s="14"/>
      <c r="H1656" s="15"/>
      <c r="I1656" s="14"/>
      <c r="J1656" s="14"/>
      <c r="K1656" s="14"/>
      <c r="N1656" s="14"/>
      <c r="O1656" s="14"/>
      <c r="P1656" s="14"/>
      <c r="Q1656" s="14"/>
      <c r="R1656" s="14">
        <f t="shared" si="1448"/>
        <v>0</v>
      </c>
      <c r="S1656" s="1"/>
      <c r="T1656" s="1"/>
      <c r="U1656" s="1"/>
    </row>
    <row r="1657" spans="7:21" x14ac:dyDescent="0.15">
      <c r="G1657" s="14"/>
      <c r="H1657" s="15"/>
      <c r="I1657" s="14"/>
      <c r="J1657" s="14"/>
      <c r="K1657" s="14"/>
      <c r="L1657" s="7"/>
      <c r="M1657" s="7"/>
      <c r="N1657" s="14"/>
      <c r="O1657" s="14"/>
      <c r="P1657" s="14"/>
      <c r="Q1657" s="14"/>
      <c r="R1657" s="14"/>
      <c r="S1657" s="1"/>
      <c r="T1657" s="1"/>
      <c r="U1657" s="1"/>
    </row>
    <row r="1658" spans="7:21" x14ac:dyDescent="0.15">
      <c r="G1658" s="14"/>
      <c r="H1658" s="15"/>
      <c r="I1658" s="14"/>
      <c r="J1658" s="14"/>
      <c r="K1658" s="14"/>
      <c r="N1658" s="14"/>
      <c r="O1658" s="14"/>
      <c r="P1658" s="14"/>
      <c r="Q1658" s="14"/>
      <c r="R1658" s="14">
        <f t="shared" si="1448"/>
        <v>0</v>
      </c>
      <c r="S1658" s="1"/>
      <c r="T1658" s="1"/>
      <c r="U1658" s="1"/>
    </row>
    <row r="1659" spans="7:21" x14ac:dyDescent="0.15">
      <c r="G1659" s="14"/>
      <c r="H1659" s="15"/>
      <c r="I1659" s="14"/>
      <c r="J1659" s="14"/>
      <c r="K1659" s="14"/>
      <c r="L1659" s="7"/>
      <c r="M1659" s="7"/>
      <c r="N1659" s="14"/>
      <c r="O1659" s="14"/>
      <c r="P1659" s="14"/>
      <c r="Q1659" s="14"/>
      <c r="R1659" s="14"/>
      <c r="S1659" s="1"/>
      <c r="T1659" s="1"/>
      <c r="U1659" s="1"/>
    </row>
    <row r="1660" spans="7:21" x14ac:dyDescent="0.15">
      <c r="G1660" s="14"/>
      <c r="H1660" s="15"/>
      <c r="I1660" s="14"/>
      <c r="J1660" s="14"/>
      <c r="K1660" s="14"/>
      <c r="N1660" s="14"/>
      <c r="O1660" s="14"/>
      <c r="P1660" s="14"/>
      <c r="Q1660" s="14"/>
      <c r="R1660" s="14">
        <f t="shared" si="1448"/>
        <v>0</v>
      </c>
      <c r="S1660" s="1"/>
      <c r="T1660" s="1"/>
      <c r="U1660" s="1"/>
    </row>
    <row r="1661" spans="7:21" x14ac:dyDescent="0.15">
      <c r="G1661" s="14"/>
      <c r="H1661" s="15"/>
      <c r="I1661" s="14"/>
      <c r="J1661" s="14"/>
      <c r="K1661" s="14"/>
      <c r="L1661" s="7"/>
      <c r="M1661" s="7"/>
      <c r="N1661" s="14"/>
      <c r="O1661" s="14"/>
      <c r="P1661" s="14"/>
      <c r="Q1661" s="14"/>
      <c r="R1661" s="14"/>
      <c r="S1661" s="1"/>
      <c r="T1661" s="1"/>
      <c r="U1661" s="1"/>
    </row>
    <row r="1662" spans="7:21" x14ac:dyDescent="0.15">
      <c r="G1662" s="14"/>
      <c r="H1662" s="15"/>
      <c r="I1662" s="14"/>
      <c r="J1662" s="14"/>
      <c r="K1662" s="14"/>
      <c r="N1662" s="14"/>
      <c r="O1662" s="14"/>
      <c r="P1662" s="14"/>
      <c r="Q1662" s="14"/>
      <c r="R1662" s="14">
        <f t="shared" si="1448"/>
        <v>0</v>
      </c>
      <c r="S1662" s="1"/>
      <c r="T1662" s="1"/>
      <c r="U1662" s="1"/>
    </row>
    <row r="1663" spans="7:21" x14ac:dyDescent="0.15">
      <c r="G1663" s="14"/>
      <c r="H1663" s="15"/>
      <c r="I1663" s="14"/>
      <c r="J1663" s="14"/>
      <c r="K1663" s="14"/>
      <c r="L1663" s="7"/>
      <c r="M1663" s="7"/>
      <c r="N1663" s="14"/>
      <c r="O1663" s="14"/>
      <c r="P1663" s="14"/>
      <c r="Q1663" s="14"/>
      <c r="R1663" s="14"/>
      <c r="S1663" s="1"/>
      <c r="T1663" s="1"/>
      <c r="U1663" s="1"/>
    </row>
    <row r="1664" spans="7:21" x14ac:dyDescent="0.15">
      <c r="G1664" s="14"/>
      <c r="H1664" s="15"/>
      <c r="I1664" s="14"/>
      <c r="J1664" s="14"/>
      <c r="K1664" s="14"/>
      <c r="N1664" s="14"/>
      <c r="O1664" s="14"/>
      <c r="P1664" s="14"/>
      <c r="Q1664" s="14"/>
      <c r="R1664" s="14">
        <f t="shared" ref="R1664:R1668" si="1449">IF(G1664&gt;=0.4,1,0)</f>
        <v>0</v>
      </c>
      <c r="S1664" s="1"/>
      <c r="T1664" s="1"/>
      <c r="U1664" s="1"/>
    </row>
    <row r="1665" spans="7:21" x14ac:dyDescent="0.15">
      <c r="G1665" s="14"/>
      <c r="H1665" s="15"/>
      <c r="I1665" s="14"/>
      <c r="J1665" s="14"/>
      <c r="K1665" s="14"/>
      <c r="L1665" s="7"/>
      <c r="M1665" s="7"/>
      <c r="N1665" s="14"/>
      <c r="O1665" s="14"/>
      <c r="P1665" s="14"/>
      <c r="Q1665" s="14"/>
      <c r="R1665" s="14"/>
      <c r="S1665" s="1"/>
      <c r="T1665" s="1"/>
      <c r="U1665" s="1"/>
    </row>
    <row r="1666" spans="7:21" x14ac:dyDescent="0.15">
      <c r="G1666" s="14"/>
      <c r="H1666" s="15"/>
      <c r="I1666" s="14"/>
      <c r="J1666" s="14"/>
      <c r="K1666" s="14"/>
      <c r="N1666" s="14"/>
      <c r="O1666" s="14"/>
      <c r="P1666" s="14"/>
      <c r="Q1666" s="14"/>
      <c r="R1666" s="14">
        <f t="shared" si="1449"/>
        <v>0</v>
      </c>
      <c r="S1666" s="1"/>
      <c r="T1666" s="1"/>
      <c r="U1666" s="1"/>
    </row>
    <row r="1667" spans="7:21" x14ac:dyDescent="0.15">
      <c r="G1667" s="14"/>
      <c r="H1667" s="15"/>
      <c r="I1667" s="14"/>
      <c r="J1667" s="14"/>
      <c r="K1667" s="14"/>
      <c r="L1667" s="7"/>
      <c r="M1667" s="7"/>
      <c r="N1667" s="14"/>
      <c r="O1667" s="14"/>
      <c r="P1667" s="14"/>
      <c r="Q1667" s="14"/>
      <c r="R1667" s="14"/>
      <c r="S1667" s="1"/>
      <c r="T1667" s="1"/>
      <c r="U1667" s="1"/>
    </row>
    <row r="1668" spans="7:21" x14ac:dyDescent="0.15">
      <c r="G1668" s="14"/>
      <c r="H1668" s="15"/>
      <c r="I1668" s="14"/>
      <c r="J1668" s="14"/>
      <c r="K1668" s="14"/>
      <c r="N1668" s="14"/>
      <c r="O1668" s="14"/>
      <c r="P1668" s="14"/>
      <c r="Q1668" s="14"/>
      <c r="R1668" s="14">
        <f t="shared" si="1449"/>
        <v>0</v>
      </c>
      <c r="S1668" s="1"/>
      <c r="T1668" s="1"/>
      <c r="U1668" s="1"/>
    </row>
    <row r="1669" spans="7:21" x14ac:dyDescent="0.15">
      <c r="G1669" s="14"/>
      <c r="H1669" s="15"/>
      <c r="I1669" s="14"/>
      <c r="J1669" s="14"/>
      <c r="K1669" s="14"/>
      <c r="L1669" s="7"/>
      <c r="M1669" s="7"/>
      <c r="N1669" s="14"/>
      <c r="O1669" s="14"/>
      <c r="P1669" s="14"/>
      <c r="Q1669" s="14"/>
      <c r="R1669" s="14"/>
      <c r="S1669" s="1"/>
      <c r="T1669" s="1"/>
      <c r="U1669" s="1"/>
    </row>
    <row r="1670" spans="7:21" x14ac:dyDescent="0.15">
      <c r="G1670" s="14"/>
      <c r="H1670" s="15"/>
      <c r="I1670" s="14"/>
      <c r="J1670" s="14"/>
      <c r="K1670" s="14"/>
      <c r="N1670" s="14"/>
      <c r="O1670" s="14"/>
      <c r="P1670" s="14"/>
      <c r="Q1670" s="14"/>
      <c r="R1670" s="14">
        <f t="shared" ref="R1670:R1674" si="1450">IF(G1670&gt;=0.4,1,0)</f>
        <v>0</v>
      </c>
      <c r="S1670" s="1"/>
      <c r="T1670" s="1"/>
      <c r="U1670" s="1"/>
    </row>
    <row r="1671" spans="7:21" x14ac:dyDescent="0.15">
      <c r="G1671" s="14"/>
      <c r="H1671" s="15"/>
      <c r="I1671" s="14"/>
      <c r="J1671" s="14"/>
      <c r="K1671" s="14"/>
      <c r="L1671" s="7"/>
      <c r="M1671" s="7"/>
      <c r="N1671" s="14"/>
      <c r="O1671" s="14"/>
      <c r="P1671" s="14"/>
      <c r="Q1671" s="14"/>
      <c r="R1671" s="14"/>
      <c r="S1671" s="1"/>
      <c r="T1671" s="1"/>
      <c r="U1671" s="1"/>
    </row>
    <row r="1672" spans="7:21" x14ac:dyDescent="0.15">
      <c r="G1672" s="14"/>
      <c r="H1672" s="15"/>
      <c r="I1672" s="14"/>
      <c r="J1672" s="14"/>
      <c r="K1672" s="14"/>
      <c r="N1672" s="14"/>
      <c r="O1672" s="14"/>
      <c r="P1672" s="14"/>
      <c r="Q1672" s="14"/>
      <c r="R1672" s="14">
        <f t="shared" si="1450"/>
        <v>0</v>
      </c>
      <c r="S1672" s="1"/>
      <c r="T1672" s="1"/>
      <c r="U1672" s="1"/>
    </row>
    <row r="1673" spans="7:21" x14ac:dyDescent="0.15">
      <c r="G1673" s="14"/>
      <c r="H1673" s="15"/>
      <c r="I1673" s="14"/>
      <c r="J1673" s="14"/>
      <c r="K1673" s="14"/>
      <c r="L1673" s="7"/>
      <c r="M1673" s="7"/>
      <c r="N1673" s="14"/>
      <c r="O1673" s="14"/>
      <c r="P1673" s="14"/>
      <c r="Q1673" s="14"/>
      <c r="R1673" s="14"/>
      <c r="S1673" s="1"/>
      <c r="T1673" s="1"/>
      <c r="U1673" s="1"/>
    </row>
    <row r="1674" spans="7:21" x14ac:dyDescent="0.15">
      <c r="G1674" s="14"/>
      <c r="H1674" s="15"/>
      <c r="I1674" s="14"/>
      <c r="J1674" s="14"/>
      <c r="K1674" s="14"/>
      <c r="N1674" s="14"/>
      <c r="O1674" s="14"/>
      <c r="P1674" s="14"/>
      <c r="Q1674" s="14"/>
      <c r="R1674" s="14">
        <f t="shared" si="1450"/>
        <v>0</v>
      </c>
      <c r="S1674" s="1"/>
      <c r="T1674" s="1"/>
      <c r="U1674" s="1"/>
    </row>
    <row r="1675" spans="7:21" x14ac:dyDescent="0.15">
      <c r="G1675" s="14"/>
      <c r="H1675" s="15"/>
      <c r="I1675" s="14"/>
      <c r="J1675" s="14"/>
      <c r="K1675" s="14"/>
      <c r="L1675" s="7"/>
      <c r="M1675" s="7"/>
      <c r="N1675" s="14"/>
      <c r="O1675" s="14"/>
      <c r="P1675" s="14"/>
      <c r="Q1675" s="14"/>
      <c r="R1675" s="14"/>
      <c r="S1675" s="1"/>
      <c r="T1675" s="1"/>
      <c r="U1675" s="1"/>
    </row>
    <row r="1676" spans="7:21" x14ac:dyDescent="0.15">
      <c r="G1676" s="14"/>
      <c r="H1676" s="15"/>
      <c r="I1676" s="14"/>
      <c r="J1676" s="14"/>
      <c r="K1676" s="14"/>
      <c r="N1676" s="14"/>
      <c r="O1676" s="14"/>
      <c r="P1676" s="14"/>
      <c r="Q1676" s="14"/>
      <c r="R1676" s="14">
        <f t="shared" ref="R1676:R1680" si="1451">IF(G1676&gt;=0.4,1,0)</f>
        <v>0</v>
      </c>
      <c r="S1676" s="1"/>
      <c r="T1676" s="1"/>
      <c r="U1676" s="1"/>
    </row>
    <row r="1677" spans="7:21" x14ac:dyDescent="0.15">
      <c r="G1677" s="14"/>
      <c r="H1677" s="15"/>
      <c r="I1677" s="14"/>
      <c r="J1677" s="14"/>
      <c r="K1677" s="14"/>
      <c r="L1677" s="7"/>
      <c r="M1677" s="7"/>
      <c r="N1677" s="14"/>
      <c r="O1677" s="14"/>
      <c r="P1677" s="14"/>
      <c r="Q1677" s="14"/>
      <c r="R1677" s="14"/>
      <c r="S1677" s="1"/>
      <c r="T1677" s="1"/>
      <c r="U1677" s="1"/>
    </row>
    <row r="1678" spans="7:21" x14ac:dyDescent="0.15">
      <c r="G1678" s="14"/>
      <c r="H1678" s="15"/>
      <c r="I1678" s="14"/>
      <c r="J1678" s="14"/>
      <c r="K1678" s="14"/>
      <c r="N1678" s="14"/>
      <c r="O1678" s="14"/>
      <c r="P1678" s="14"/>
      <c r="Q1678" s="14"/>
      <c r="R1678" s="14">
        <f t="shared" si="1451"/>
        <v>0</v>
      </c>
      <c r="S1678" s="1"/>
      <c r="T1678" s="1"/>
      <c r="U1678" s="1"/>
    </row>
    <row r="1679" spans="7:21" x14ac:dyDescent="0.15">
      <c r="G1679" s="14"/>
      <c r="H1679" s="15"/>
      <c r="I1679" s="14"/>
      <c r="J1679" s="14"/>
      <c r="K1679" s="14"/>
      <c r="L1679" s="7"/>
      <c r="M1679" s="7"/>
      <c r="N1679" s="14"/>
      <c r="O1679" s="14"/>
      <c r="P1679" s="14"/>
      <c r="Q1679" s="14"/>
      <c r="R1679" s="14"/>
      <c r="S1679" s="1"/>
      <c r="T1679" s="1"/>
      <c r="U1679" s="1"/>
    </row>
    <row r="1680" spans="7:21" x14ac:dyDescent="0.15">
      <c r="G1680" s="14"/>
      <c r="H1680" s="15"/>
      <c r="I1680" s="14"/>
      <c r="J1680" s="14"/>
      <c r="K1680" s="14"/>
      <c r="N1680" s="14"/>
      <c r="O1680" s="14"/>
      <c r="P1680" s="14"/>
      <c r="Q1680" s="14"/>
      <c r="R1680" s="14">
        <f t="shared" si="1451"/>
        <v>0</v>
      </c>
      <c r="S1680" s="1"/>
      <c r="T1680" s="1"/>
      <c r="U1680" s="1"/>
    </row>
    <row r="1681" spans="7:21" x14ac:dyDescent="0.15">
      <c r="G1681" s="14"/>
      <c r="H1681" s="15"/>
      <c r="I1681" s="14"/>
      <c r="J1681" s="14"/>
      <c r="K1681" s="14"/>
      <c r="L1681" s="7"/>
      <c r="M1681" s="7"/>
      <c r="N1681" s="14"/>
      <c r="O1681" s="14"/>
      <c r="P1681" s="14"/>
      <c r="Q1681" s="14"/>
      <c r="R1681" s="14"/>
      <c r="S1681" s="1"/>
      <c r="T1681" s="1"/>
      <c r="U1681" s="1"/>
    </row>
    <row r="1682" spans="7:21" x14ac:dyDescent="0.15">
      <c r="G1682" s="14"/>
      <c r="H1682" s="15"/>
      <c r="I1682" s="14"/>
      <c r="J1682" s="14"/>
      <c r="K1682" s="14"/>
      <c r="N1682" s="14"/>
      <c r="O1682" s="14"/>
      <c r="P1682" s="14"/>
      <c r="Q1682" s="14"/>
      <c r="R1682" s="14">
        <f t="shared" ref="R1682:R1686" si="1452">IF(G1682&gt;=0.4,1,0)</f>
        <v>0</v>
      </c>
      <c r="S1682" s="1"/>
      <c r="T1682" s="1"/>
      <c r="U1682" s="1"/>
    </row>
    <row r="1683" spans="7:21" x14ac:dyDescent="0.15">
      <c r="G1683" s="14"/>
      <c r="H1683" s="15"/>
      <c r="I1683" s="14"/>
      <c r="J1683" s="14"/>
      <c r="K1683" s="14"/>
      <c r="L1683" s="7"/>
      <c r="M1683" s="7"/>
      <c r="N1683" s="14"/>
      <c r="O1683" s="14"/>
      <c r="P1683" s="14"/>
      <c r="Q1683" s="14"/>
      <c r="R1683" s="14"/>
      <c r="S1683" s="1"/>
      <c r="T1683" s="1"/>
      <c r="U1683" s="1"/>
    </row>
    <row r="1684" spans="7:21" x14ac:dyDescent="0.15">
      <c r="G1684" s="14"/>
      <c r="H1684" s="15"/>
      <c r="I1684" s="14"/>
      <c r="J1684" s="14"/>
      <c r="K1684" s="14"/>
      <c r="N1684" s="14"/>
      <c r="O1684" s="14"/>
      <c r="P1684" s="14"/>
      <c r="Q1684" s="14"/>
      <c r="R1684" s="14">
        <f t="shared" si="1452"/>
        <v>0</v>
      </c>
      <c r="S1684" s="1"/>
      <c r="T1684" s="1"/>
      <c r="U1684" s="1"/>
    </row>
    <row r="1685" spans="7:21" x14ac:dyDescent="0.15">
      <c r="G1685" s="14"/>
      <c r="H1685" s="15"/>
      <c r="I1685" s="14"/>
      <c r="J1685" s="14"/>
      <c r="K1685" s="14"/>
      <c r="L1685" s="7"/>
      <c r="M1685" s="7"/>
      <c r="N1685" s="14"/>
      <c r="O1685" s="14"/>
      <c r="P1685" s="14"/>
      <c r="Q1685" s="14"/>
      <c r="R1685" s="14"/>
      <c r="S1685" s="1"/>
      <c r="T1685" s="1"/>
      <c r="U1685" s="1"/>
    </row>
    <row r="1686" spans="7:21" x14ac:dyDescent="0.15">
      <c r="G1686" s="14"/>
      <c r="H1686" s="15"/>
      <c r="I1686" s="14"/>
      <c r="J1686" s="14"/>
      <c r="K1686" s="14"/>
      <c r="N1686" s="14"/>
      <c r="O1686" s="14"/>
      <c r="P1686" s="14"/>
      <c r="Q1686" s="14"/>
      <c r="R1686" s="14">
        <f t="shared" si="1452"/>
        <v>0</v>
      </c>
      <c r="S1686" s="1"/>
      <c r="T1686" s="1"/>
      <c r="U1686" s="1"/>
    </row>
    <row r="1687" spans="7:21" x14ac:dyDescent="0.15">
      <c r="G1687" s="14"/>
      <c r="H1687" s="15"/>
      <c r="I1687" s="14"/>
      <c r="J1687" s="14"/>
      <c r="K1687" s="14"/>
      <c r="L1687" s="7"/>
      <c r="M1687" s="7"/>
      <c r="N1687" s="14"/>
      <c r="O1687" s="14"/>
      <c r="P1687" s="14"/>
      <c r="Q1687" s="14"/>
      <c r="R1687" s="14"/>
      <c r="S1687" s="1"/>
      <c r="T1687" s="1"/>
      <c r="U1687" s="1"/>
    </row>
    <row r="1688" spans="7:21" x14ac:dyDescent="0.15">
      <c r="G1688" s="14"/>
      <c r="H1688" s="15"/>
      <c r="I1688" s="14"/>
      <c r="J1688" s="14"/>
      <c r="K1688" s="14"/>
      <c r="N1688" s="14"/>
      <c r="O1688" s="14"/>
      <c r="P1688" s="14"/>
      <c r="Q1688" s="14"/>
      <c r="R1688" s="14">
        <f t="shared" ref="R1688:R1692" si="1453">IF(G1688&gt;=0.4,1,0)</f>
        <v>0</v>
      </c>
      <c r="S1688" s="1"/>
      <c r="T1688" s="1"/>
      <c r="U1688" s="1"/>
    </row>
    <row r="1689" spans="7:21" x14ac:dyDescent="0.15">
      <c r="G1689" s="14"/>
      <c r="H1689" s="15"/>
      <c r="I1689" s="14"/>
      <c r="J1689" s="14"/>
      <c r="K1689" s="14"/>
      <c r="L1689" s="7"/>
      <c r="M1689" s="7"/>
      <c r="N1689" s="14"/>
      <c r="O1689" s="14"/>
      <c r="P1689" s="14"/>
      <c r="Q1689" s="14"/>
      <c r="R1689" s="14"/>
      <c r="S1689" s="1"/>
      <c r="T1689" s="1"/>
      <c r="U1689" s="1"/>
    </row>
    <row r="1690" spans="7:21" x14ac:dyDescent="0.15">
      <c r="G1690" s="14"/>
      <c r="H1690" s="15"/>
      <c r="I1690" s="14"/>
      <c r="J1690" s="14"/>
      <c r="K1690" s="14"/>
      <c r="N1690" s="14"/>
      <c r="O1690" s="14"/>
      <c r="P1690" s="14"/>
      <c r="Q1690" s="14"/>
      <c r="R1690" s="14">
        <f t="shared" si="1453"/>
        <v>0</v>
      </c>
      <c r="S1690" s="1"/>
      <c r="T1690" s="1"/>
      <c r="U1690" s="1"/>
    </row>
    <row r="1691" spans="7:21" x14ac:dyDescent="0.15">
      <c r="G1691" s="14"/>
      <c r="H1691" s="15"/>
      <c r="I1691" s="14"/>
      <c r="J1691" s="14"/>
      <c r="K1691" s="14"/>
      <c r="L1691" s="7"/>
      <c r="M1691" s="7"/>
      <c r="N1691" s="14"/>
      <c r="O1691" s="14"/>
      <c r="P1691" s="14"/>
      <c r="Q1691" s="14"/>
      <c r="R1691" s="14"/>
      <c r="S1691" s="1"/>
      <c r="T1691" s="1"/>
      <c r="U1691" s="1"/>
    </row>
    <row r="1692" spans="7:21" x14ac:dyDescent="0.15">
      <c r="G1692" s="14"/>
      <c r="H1692" s="15"/>
      <c r="I1692" s="14"/>
      <c r="J1692" s="14"/>
      <c r="K1692" s="14"/>
      <c r="N1692" s="14"/>
      <c r="O1692" s="14"/>
      <c r="P1692" s="14"/>
      <c r="Q1692" s="14"/>
      <c r="R1692" s="14">
        <f t="shared" si="1453"/>
        <v>0</v>
      </c>
      <c r="S1692" s="1"/>
      <c r="T1692" s="1"/>
      <c r="U1692" s="1"/>
    </row>
    <row r="1693" spans="7:21" x14ac:dyDescent="0.15">
      <c r="G1693" s="14"/>
      <c r="H1693" s="15"/>
      <c r="I1693" s="14"/>
      <c r="J1693" s="14"/>
      <c r="K1693" s="14"/>
      <c r="L1693" s="7"/>
      <c r="M1693" s="7"/>
      <c r="N1693" s="14"/>
      <c r="O1693" s="14"/>
      <c r="P1693" s="14"/>
      <c r="Q1693" s="14"/>
      <c r="R1693" s="14"/>
      <c r="S1693" s="1"/>
      <c r="T1693" s="1"/>
      <c r="U1693" s="1"/>
    </row>
    <row r="1694" spans="7:21" x14ac:dyDescent="0.15">
      <c r="G1694" s="14"/>
      <c r="H1694" s="15"/>
      <c r="I1694" s="14"/>
      <c r="J1694" s="14"/>
      <c r="K1694" s="14"/>
      <c r="N1694" s="14"/>
      <c r="O1694" s="14"/>
      <c r="P1694" s="14"/>
      <c r="Q1694" s="14"/>
      <c r="R1694" s="14">
        <f t="shared" ref="R1694:R1698" si="1454">IF(G1694&gt;=0.4,1,0)</f>
        <v>0</v>
      </c>
      <c r="S1694" s="1"/>
      <c r="T1694" s="1"/>
      <c r="U1694" s="1"/>
    </row>
    <row r="1695" spans="7:21" x14ac:dyDescent="0.15">
      <c r="G1695" s="14"/>
      <c r="H1695" s="15"/>
      <c r="I1695" s="14"/>
      <c r="J1695" s="14"/>
      <c r="K1695" s="14"/>
      <c r="L1695" s="7"/>
      <c r="M1695" s="7"/>
      <c r="N1695" s="14"/>
      <c r="O1695" s="14"/>
      <c r="P1695" s="14"/>
      <c r="Q1695" s="14"/>
      <c r="R1695" s="14"/>
      <c r="S1695" s="1"/>
      <c r="T1695" s="1"/>
      <c r="U1695" s="1"/>
    </row>
    <row r="1696" spans="7:21" x14ac:dyDescent="0.15">
      <c r="G1696" s="14"/>
      <c r="H1696" s="15"/>
      <c r="I1696" s="14"/>
      <c r="J1696" s="14"/>
      <c r="K1696" s="14"/>
      <c r="N1696" s="14"/>
      <c r="O1696" s="14"/>
      <c r="P1696" s="14"/>
      <c r="Q1696" s="14"/>
      <c r="R1696" s="14">
        <f t="shared" si="1454"/>
        <v>0</v>
      </c>
      <c r="S1696" s="1"/>
      <c r="T1696" s="1"/>
      <c r="U1696" s="1"/>
    </row>
    <row r="1697" spans="7:21" x14ac:dyDescent="0.15">
      <c r="G1697" s="14"/>
      <c r="H1697" s="15"/>
      <c r="I1697" s="14"/>
      <c r="J1697" s="14"/>
      <c r="K1697" s="14"/>
      <c r="L1697" s="7"/>
      <c r="M1697" s="7"/>
      <c r="N1697" s="14"/>
      <c r="O1697" s="14"/>
      <c r="P1697" s="14"/>
      <c r="Q1697" s="14"/>
      <c r="R1697" s="14"/>
      <c r="S1697" s="1"/>
      <c r="T1697" s="1"/>
      <c r="U1697" s="1"/>
    </row>
    <row r="1698" spans="7:21" x14ac:dyDescent="0.15">
      <c r="G1698" s="14"/>
      <c r="H1698" s="15"/>
      <c r="I1698" s="14"/>
      <c r="J1698" s="14"/>
      <c r="K1698" s="14"/>
      <c r="N1698" s="14"/>
      <c r="O1698" s="14"/>
      <c r="P1698" s="14"/>
      <c r="Q1698" s="14"/>
      <c r="R1698" s="14">
        <f t="shared" si="1454"/>
        <v>0</v>
      </c>
      <c r="S1698" s="1"/>
      <c r="T1698" s="1"/>
      <c r="U1698" s="1"/>
    </row>
    <row r="1699" spans="7:21" x14ac:dyDescent="0.15">
      <c r="G1699" s="14"/>
      <c r="H1699" s="15"/>
      <c r="I1699" s="14"/>
      <c r="J1699" s="14"/>
      <c r="K1699" s="14"/>
      <c r="L1699" s="7"/>
      <c r="M1699" s="7"/>
      <c r="N1699" s="14"/>
      <c r="O1699" s="14"/>
      <c r="P1699" s="14"/>
      <c r="Q1699" s="14"/>
      <c r="R1699" s="14"/>
      <c r="S1699" s="1"/>
      <c r="T1699" s="1"/>
      <c r="U1699" s="1"/>
    </row>
    <row r="1700" spans="7:21" x14ac:dyDescent="0.15">
      <c r="G1700" s="14"/>
      <c r="H1700" s="15"/>
      <c r="I1700" s="14"/>
      <c r="J1700" s="14"/>
      <c r="K1700" s="14"/>
      <c r="N1700" s="14"/>
      <c r="O1700" s="14"/>
      <c r="P1700" s="14"/>
      <c r="Q1700" s="14"/>
      <c r="R1700" s="14">
        <f t="shared" ref="R1700:R1704" si="1455">IF(G1700&gt;=0.4,1,0)</f>
        <v>0</v>
      </c>
      <c r="S1700" s="1"/>
      <c r="T1700" s="1"/>
      <c r="U1700" s="1"/>
    </row>
    <row r="1701" spans="7:21" x14ac:dyDescent="0.15">
      <c r="G1701" s="14"/>
      <c r="H1701" s="15"/>
      <c r="I1701" s="14"/>
      <c r="J1701" s="14"/>
      <c r="K1701" s="14"/>
      <c r="L1701" s="7"/>
      <c r="M1701" s="7"/>
      <c r="N1701" s="14"/>
      <c r="O1701" s="14"/>
      <c r="P1701" s="14"/>
      <c r="Q1701" s="14"/>
      <c r="R1701" s="14"/>
      <c r="S1701" s="1"/>
      <c r="T1701" s="1"/>
      <c r="U1701" s="1"/>
    </row>
    <row r="1702" spans="7:21" x14ac:dyDescent="0.15">
      <c r="G1702" s="14"/>
      <c r="H1702" s="15"/>
      <c r="I1702" s="14"/>
      <c r="J1702" s="14"/>
      <c r="K1702" s="14"/>
      <c r="N1702" s="14"/>
      <c r="O1702" s="14"/>
      <c r="P1702" s="14"/>
      <c r="Q1702" s="14"/>
      <c r="R1702" s="14">
        <f t="shared" si="1455"/>
        <v>0</v>
      </c>
      <c r="S1702" s="1"/>
      <c r="T1702" s="1"/>
      <c r="U1702" s="1"/>
    </row>
    <row r="1703" spans="7:21" x14ac:dyDescent="0.15">
      <c r="G1703" s="14"/>
      <c r="H1703" s="15"/>
      <c r="I1703" s="14"/>
      <c r="J1703" s="14"/>
      <c r="K1703" s="14"/>
      <c r="L1703" s="7"/>
      <c r="M1703" s="7"/>
      <c r="N1703" s="14"/>
      <c r="O1703" s="14"/>
      <c r="P1703" s="14"/>
      <c r="Q1703" s="14"/>
      <c r="R1703" s="14"/>
      <c r="S1703" s="1"/>
      <c r="T1703" s="1"/>
      <c r="U1703" s="1"/>
    </row>
    <row r="1704" spans="7:21" x14ac:dyDescent="0.15">
      <c r="G1704" s="14"/>
      <c r="H1704" s="15"/>
      <c r="I1704" s="14"/>
      <c r="J1704" s="14"/>
      <c r="K1704" s="14"/>
      <c r="N1704" s="14"/>
      <c r="O1704" s="14"/>
      <c r="P1704" s="14"/>
      <c r="Q1704" s="14"/>
      <c r="R1704" s="14">
        <f t="shared" si="1455"/>
        <v>0</v>
      </c>
      <c r="S1704" s="1"/>
      <c r="T1704" s="1"/>
      <c r="U1704" s="1"/>
    </row>
    <row r="1705" spans="7:21" x14ac:dyDescent="0.15">
      <c r="G1705" s="14"/>
      <c r="H1705" s="15"/>
      <c r="I1705" s="14"/>
      <c r="J1705" s="14"/>
      <c r="K1705" s="14"/>
      <c r="L1705" s="7"/>
      <c r="M1705" s="7"/>
      <c r="N1705" s="14"/>
      <c r="O1705" s="14"/>
      <c r="P1705" s="14"/>
      <c r="Q1705" s="14"/>
      <c r="R1705" s="14"/>
      <c r="S1705" s="1"/>
      <c r="T1705" s="1"/>
      <c r="U1705" s="1"/>
    </row>
    <row r="1706" spans="7:21" x14ac:dyDescent="0.15">
      <c r="G1706" s="14"/>
      <c r="H1706" s="15"/>
      <c r="I1706" s="14"/>
      <c r="J1706" s="14"/>
      <c r="K1706" s="14"/>
      <c r="N1706" s="14"/>
      <c r="O1706" s="14"/>
      <c r="P1706" s="14"/>
      <c r="Q1706" s="14"/>
      <c r="R1706" s="14">
        <f t="shared" ref="R1706:R1710" si="1456">IF(G1706&gt;=0.4,1,0)</f>
        <v>0</v>
      </c>
      <c r="S1706" s="1"/>
      <c r="T1706" s="1"/>
      <c r="U1706" s="1"/>
    </row>
    <row r="1707" spans="7:21" x14ac:dyDescent="0.15">
      <c r="G1707" s="14"/>
      <c r="H1707" s="15"/>
      <c r="I1707" s="14"/>
      <c r="J1707" s="14"/>
      <c r="K1707" s="14"/>
      <c r="L1707" s="7"/>
      <c r="M1707" s="7"/>
      <c r="N1707" s="14"/>
      <c r="O1707" s="14"/>
      <c r="P1707" s="14"/>
      <c r="Q1707" s="14"/>
      <c r="R1707" s="14"/>
      <c r="S1707" s="1"/>
      <c r="T1707" s="1"/>
      <c r="U1707" s="1"/>
    </row>
    <row r="1708" spans="7:21" x14ac:dyDescent="0.15">
      <c r="G1708" s="14"/>
      <c r="H1708" s="15"/>
      <c r="I1708" s="14"/>
      <c r="J1708" s="14"/>
      <c r="K1708" s="14"/>
      <c r="N1708" s="14"/>
      <c r="O1708" s="14"/>
      <c r="P1708" s="14"/>
      <c r="Q1708" s="14"/>
      <c r="R1708" s="14">
        <f t="shared" si="1456"/>
        <v>0</v>
      </c>
      <c r="S1708" s="1"/>
      <c r="T1708" s="1"/>
      <c r="U1708" s="1"/>
    </row>
    <row r="1709" spans="7:21" x14ac:dyDescent="0.15">
      <c r="G1709" s="14"/>
      <c r="H1709" s="15"/>
      <c r="I1709" s="14"/>
      <c r="J1709" s="14"/>
      <c r="K1709" s="14"/>
      <c r="L1709" s="7"/>
      <c r="M1709" s="7"/>
      <c r="N1709" s="14"/>
      <c r="O1709" s="14"/>
      <c r="P1709" s="14"/>
      <c r="Q1709" s="14"/>
      <c r="R1709" s="14"/>
      <c r="S1709" s="1"/>
      <c r="T1709" s="1"/>
      <c r="U1709" s="1"/>
    </row>
    <row r="1710" spans="7:21" x14ac:dyDescent="0.15">
      <c r="G1710" s="14"/>
      <c r="H1710" s="15"/>
      <c r="I1710" s="14"/>
      <c r="J1710" s="14"/>
      <c r="K1710" s="14"/>
      <c r="N1710" s="14"/>
      <c r="O1710" s="14"/>
      <c r="P1710" s="14"/>
      <c r="Q1710" s="14"/>
      <c r="R1710" s="14">
        <f t="shared" si="1456"/>
        <v>0</v>
      </c>
      <c r="S1710" s="1"/>
      <c r="T1710" s="1"/>
      <c r="U1710" s="1"/>
    </row>
    <row r="1711" spans="7:21" x14ac:dyDescent="0.15">
      <c r="G1711" s="14"/>
      <c r="H1711" s="15"/>
      <c r="I1711" s="14"/>
      <c r="J1711" s="14"/>
      <c r="K1711" s="14"/>
      <c r="L1711" s="7"/>
      <c r="M1711" s="7"/>
      <c r="N1711" s="14"/>
      <c r="O1711" s="14"/>
      <c r="P1711" s="14"/>
      <c r="Q1711" s="14"/>
      <c r="R1711" s="14"/>
      <c r="S1711" s="1"/>
      <c r="T1711" s="1"/>
      <c r="U1711" s="1"/>
    </row>
    <row r="1712" spans="7:21" x14ac:dyDescent="0.15">
      <c r="G1712" s="14"/>
      <c r="H1712" s="15"/>
      <c r="I1712" s="14"/>
      <c r="J1712" s="14"/>
      <c r="K1712" s="14"/>
      <c r="N1712" s="14"/>
      <c r="O1712" s="14"/>
      <c r="P1712" s="14"/>
      <c r="Q1712" s="14"/>
      <c r="R1712" s="14">
        <f t="shared" ref="R1712:R1716" si="1457">IF(G1712&gt;=0.4,1,0)</f>
        <v>0</v>
      </c>
      <c r="S1712" s="1"/>
      <c r="T1712" s="1"/>
      <c r="U1712" s="1"/>
    </row>
    <row r="1713" spans="7:21" x14ac:dyDescent="0.15">
      <c r="G1713" s="14"/>
      <c r="H1713" s="15"/>
      <c r="I1713" s="14"/>
      <c r="J1713" s="14"/>
      <c r="K1713" s="14"/>
      <c r="L1713" s="7"/>
      <c r="M1713" s="7"/>
      <c r="N1713" s="14"/>
      <c r="O1713" s="14"/>
      <c r="P1713" s="14"/>
      <c r="Q1713" s="14"/>
      <c r="R1713" s="14"/>
      <c r="S1713" s="1"/>
      <c r="T1713" s="1"/>
      <c r="U1713" s="1"/>
    </row>
    <row r="1714" spans="7:21" x14ac:dyDescent="0.15">
      <c r="G1714" s="14"/>
      <c r="H1714" s="15"/>
      <c r="I1714" s="14"/>
      <c r="J1714" s="14"/>
      <c r="K1714" s="14"/>
      <c r="N1714" s="14"/>
      <c r="O1714" s="14"/>
      <c r="P1714" s="14"/>
      <c r="Q1714" s="14"/>
      <c r="R1714" s="14">
        <f t="shared" si="1457"/>
        <v>0</v>
      </c>
      <c r="S1714" s="1"/>
      <c r="T1714" s="1"/>
      <c r="U1714" s="1"/>
    </row>
    <row r="1715" spans="7:21" x14ac:dyDescent="0.15">
      <c r="G1715" s="14"/>
      <c r="H1715" s="15"/>
      <c r="I1715" s="14"/>
      <c r="J1715" s="14"/>
      <c r="K1715" s="14"/>
      <c r="L1715" s="7"/>
      <c r="M1715" s="7"/>
      <c r="N1715" s="14"/>
      <c r="O1715" s="14"/>
      <c r="P1715" s="14"/>
      <c r="Q1715" s="14"/>
      <c r="R1715" s="14"/>
      <c r="S1715" s="1"/>
      <c r="T1715" s="1"/>
      <c r="U1715" s="1"/>
    </row>
    <row r="1716" spans="7:21" x14ac:dyDescent="0.15">
      <c r="G1716" s="14"/>
      <c r="H1716" s="15"/>
      <c r="I1716" s="14"/>
      <c r="J1716" s="14"/>
      <c r="K1716" s="14"/>
      <c r="N1716" s="14"/>
      <c r="O1716" s="14"/>
      <c r="P1716" s="14"/>
      <c r="Q1716" s="14"/>
      <c r="R1716" s="14">
        <f t="shared" si="1457"/>
        <v>0</v>
      </c>
      <c r="S1716" s="1"/>
      <c r="T1716" s="1"/>
      <c r="U1716" s="1"/>
    </row>
    <row r="1717" spans="7:21" x14ac:dyDescent="0.15">
      <c r="G1717" s="14"/>
      <c r="H1717" s="15"/>
      <c r="I1717" s="14"/>
      <c r="J1717" s="14"/>
      <c r="K1717" s="14"/>
      <c r="L1717" s="7"/>
      <c r="M1717" s="7"/>
      <c r="N1717" s="14"/>
      <c r="O1717" s="14"/>
      <c r="P1717" s="14"/>
      <c r="Q1717" s="14"/>
      <c r="R1717" s="14"/>
      <c r="S1717" s="1"/>
      <c r="T1717" s="1"/>
      <c r="U1717" s="1"/>
    </row>
    <row r="1718" spans="7:21" x14ac:dyDescent="0.15">
      <c r="G1718" s="14"/>
      <c r="H1718" s="15"/>
      <c r="I1718" s="14"/>
      <c r="J1718" s="14"/>
      <c r="K1718" s="14"/>
      <c r="N1718" s="14"/>
      <c r="O1718" s="14"/>
      <c r="P1718" s="14"/>
      <c r="Q1718" s="14"/>
      <c r="R1718" s="14">
        <f t="shared" ref="R1718:R1722" si="1458">IF(G1718&gt;=0.4,1,0)</f>
        <v>0</v>
      </c>
      <c r="S1718" s="1"/>
      <c r="T1718" s="1"/>
      <c r="U1718" s="1"/>
    </row>
    <row r="1719" spans="7:21" x14ac:dyDescent="0.15">
      <c r="G1719" s="14"/>
      <c r="H1719" s="15"/>
      <c r="I1719" s="14"/>
      <c r="J1719" s="14"/>
      <c r="K1719" s="14"/>
      <c r="L1719" s="7"/>
      <c r="M1719" s="7"/>
      <c r="N1719" s="14"/>
      <c r="O1719" s="14"/>
      <c r="P1719" s="14"/>
      <c r="Q1719" s="14"/>
      <c r="R1719" s="14"/>
      <c r="S1719" s="1"/>
      <c r="T1719" s="1"/>
      <c r="U1719" s="1"/>
    </row>
    <row r="1720" spans="7:21" x14ac:dyDescent="0.15">
      <c r="G1720" s="14"/>
      <c r="H1720" s="15"/>
      <c r="I1720" s="14"/>
      <c r="J1720" s="14"/>
      <c r="K1720" s="14"/>
      <c r="N1720" s="14"/>
      <c r="O1720" s="14"/>
      <c r="P1720" s="14"/>
      <c r="Q1720" s="14"/>
      <c r="R1720" s="14">
        <f t="shared" si="1458"/>
        <v>0</v>
      </c>
      <c r="S1720" s="1"/>
      <c r="T1720" s="1"/>
      <c r="U1720" s="1"/>
    </row>
    <row r="1721" spans="7:21" x14ac:dyDescent="0.15">
      <c r="G1721" s="14"/>
      <c r="H1721" s="15"/>
      <c r="I1721" s="14"/>
      <c r="J1721" s="14"/>
      <c r="K1721" s="14"/>
      <c r="L1721" s="7"/>
      <c r="M1721" s="7"/>
      <c r="N1721" s="14"/>
      <c r="O1721" s="14"/>
      <c r="P1721" s="14"/>
      <c r="Q1721" s="14"/>
      <c r="R1721" s="14"/>
      <c r="S1721" s="1"/>
      <c r="T1721" s="1"/>
      <c r="U1721" s="1"/>
    </row>
    <row r="1722" spans="7:21" x14ac:dyDescent="0.15">
      <c r="G1722" s="14"/>
      <c r="H1722" s="15"/>
      <c r="I1722" s="14"/>
      <c r="J1722" s="14"/>
      <c r="K1722" s="14"/>
      <c r="N1722" s="14"/>
      <c r="O1722" s="14"/>
      <c r="P1722" s="14"/>
      <c r="Q1722" s="14"/>
      <c r="R1722" s="14">
        <f t="shared" si="1458"/>
        <v>0</v>
      </c>
      <c r="S1722" s="1"/>
      <c r="T1722" s="1"/>
      <c r="U1722" s="1"/>
    </row>
    <row r="1723" spans="7:21" x14ac:dyDescent="0.15">
      <c r="G1723" s="14"/>
      <c r="H1723" s="15"/>
      <c r="I1723" s="14"/>
      <c r="J1723" s="14"/>
      <c r="K1723" s="14"/>
      <c r="L1723" s="7"/>
      <c r="M1723" s="7"/>
      <c r="N1723" s="14"/>
      <c r="O1723" s="14"/>
      <c r="P1723" s="14"/>
      <c r="Q1723" s="14"/>
      <c r="R1723" s="14"/>
      <c r="S1723" s="1"/>
      <c r="T1723" s="1"/>
      <c r="U1723" s="1"/>
    </row>
    <row r="1724" spans="7:21" x14ac:dyDescent="0.15">
      <c r="G1724" s="14"/>
      <c r="H1724" s="15"/>
      <c r="I1724" s="14"/>
      <c r="J1724" s="14"/>
      <c r="K1724" s="14"/>
      <c r="N1724" s="14"/>
      <c r="O1724" s="14"/>
      <c r="P1724" s="14"/>
      <c r="Q1724" s="14"/>
      <c r="R1724" s="14">
        <f t="shared" ref="R1724:R1728" si="1459">IF(G1724&gt;=0.4,1,0)</f>
        <v>0</v>
      </c>
      <c r="S1724" s="1"/>
      <c r="T1724" s="1"/>
      <c r="U1724" s="1"/>
    </row>
    <row r="1725" spans="7:21" x14ac:dyDescent="0.15">
      <c r="G1725" s="14"/>
      <c r="H1725" s="15"/>
      <c r="I1725" s="14"/>
      <c r="J1725" s="14"/>
      <c r="K1725" s="14"/>
      <c r="L1725" s="7"/>
      <c r="M1725" s="7"/>
      <c r="N1725" s="14"/>
      <c r="O1725" s="14"/>
      <c r="P1725" s="14"/>
      <c r="Q1725" s="14"/>
      <c r="R1725" s="14"/>
      <c r="S1725" s="1"/>
      <c r="T1725" s="1"/>
      <c r="U1725" s="1"/>
    </row>
    <row r="1726" spans="7:21" x14ac:dyDescent="0.15">
      <c r="G1726" s="14"/>
      <c r="H1726" s="15"/>
      <c r="I1726" s="14"/>
      <c r="J1726" s="14"/>
      <c r="K1726" s="14"/>
      <c r="N1726" s="14"/>
      <c r="O1726" s="14"/>
      <c r="P1726" s="14"/>
      <c r="Q1726" s="14"/>
      <c r="R1726" s="14">
        <f t="shared" si="1459"/>
        <v>0</v>
      </c>
      <c r="S1726" s="1"/>
      <c r="T1726" s="1"/>
      <c r="U1726" s="1"/>
    </row>
    <row r="1727" spans="7:21" x14ac:dyDescent="0.15">
      <c r="G1727" s="14"/>
      <c r="H1727" s="15"/>
      <c r="I1727" s="14"/>
      <c r="J1727" s="14"/>
      <c r="K1727" s="14"/>
      <c r="L1727" s="7"/>
      <c r="M1727" s="7"/>
      <c r="N1727" s="14"/>
      <c r="O1727" s="14"/>
      <c r="P1727" s="14"/>
      <c r="Q1727" s="14"/>
      <c r="R1727" s="14"/>
      <c r="S1727" s="1"/>
      <c r="T1727" s="1"/>
      <c r="U1727" s="1"/>
    </row>
    <row r="1728" spans="7:21" x14ac:dyDescent="0.15">
      <c r="G1728" s="14"/>
      <c r="H1728" s="15"/>
      <c r="I1728" s="14"/>
      <c r="J1728" s="14"/>
      <c r="K1728" s="14"/>
      <c r="N1728" s="14"/>
      <c r="O1728" s="14"/>
      <c r="P1728" s="14"/>
      <c r="Q1728" s="14"/>
      <c r="R1728" s="14">
        <f t="shared" si="1459"/>
        <v>0</v>
      </c>
      <c r="S1728" s="1"/>
      <c r="T1728" s="1"/>
      <c r="U1728" s="1"/>
    </row>
    <row r="1729" spans="7:21" x14ac:dyDescent="0.15">
      <c r="G1729" s="14"/>
      <c r="H1729" s="15"/>
      <c r="I1729" s="14"/>
      <c r="J1729" s="14"/>
      <c r="K1729" s="14"/>
      <c r="L1729" s="7"/>
      <c r="M1729" s="7"/>
      <c r="N1729" s="14"/>
      <c r="O1729" s="14"/>
      <c r="P1729" s="14"/>
      <c r="Q1729" s="14"/>
      <c r="R1729" s="14"/>
      <c r="S1729" s="1"/>
      <c r="T1729" s="1"/>
      <c r="U1729" s="1"/>
    </row>
    <row r="1730" spans="7:21" x14ac:dyDescent="0.15">
      <c r="G1730" s="14"/>
      <c r="H1730" s="15"/>
      <c r="I1730" s="14"/>
      <c r="J1730" s="14"/>
      <c r="K1730" s="14"/>
      <c r="N1730" s="14"/>
      <c r="O1730" s="14"/>
      <c r="P1730" s="14"/>
      <c r="Q1730" s="14"/>
      <c r="R1730" s="14">
        <f t="shared" ref="R1730:R1734" si="1460">IF(G1730&gt;=0.4,1,0)</f>
        <v>0</v>
      </c>
      <c r="S1730" s="1"/>
      <c r="T1730" s="1"/>
      <c r="U1730" s="1"/>
    </row>
    <row r="1731" spans="7:21" x14ac:dyDescent="0.15">
      <c r="G1731" s="14"/>
      <c r="H1731" s="15"/>
      <c r="I1731" s="14"/>
      <c r="J1731" s="14"/>
      <c r="K1731" s="14"/>
      <c r="L1731" s="7"/>
      <c r="M1731" s="7"/>
      <c r="N1731" s="14"/>
      <c r="O1731" s="14"/>
      <c r="P1731" s="14"/>
      <c r="Q1731" s="14"/>
      <c r="R1731" s="14"/>
      <c r="S1731" s="1"/>
      <c r="T1731" s="1"/>
      <c r="U1731" s="1"/>
    </row>
    <row r="1732" spans="7:21" x14ac:dyDescent="0.15">
      <c r="G1732" s="14"/>
      <c r="H1732" s="15"/>
      <c r="I1732" s="14"/>
      <c r="J1732" s="14"/>
      <c r="K1732" s="14"/>
      <c r="N1732" s="14"/>
      <c r="O1732" s="14"/>
      <c r="P1732" s="14"/>
      <c r="Q1732" s="14"/>
      <c r="R1732" s="14">
        <f t="shared" si="1460"/>
        <v>0</v>
      </c>
      <c r="S1732" s="1"/>
      <c r="T1732" s="1"/>
      <c r="U1732" s="1"/>
    </row>
    <row r="1733" spans="7:21" x14ac:dyDescent="0.15">
      <c r="G1733" s="14"/>
      <c r="H1733" s="15"/>
      <c r="I1733" s="14"/>
      <c r="J1733" s="14"/>
      <c r="K1733" s="14"/>
      <c r="L1733" s="7"/>
      <c r="M1733" s="7"/>
      <c r="N1733" s="14"/>
      <c r="O1733" s="14"/>
      <c r="P1733" s="14"/>
      <c r="Q1733" s="14"/>
      <c r="R1733" s="14"/>
      <c r="S1733" s="1"/>
      <c r="T1733" s="1"/>
      <c r="U1733" s="1"/>
    </row>
    <row r="1734" spans="7:21" x14ac:dyDescent="0.15">
      <c r="G1734" s="14"/>
      <c r="H1734" s="15"/>
      <c r="I1734" s="14"/>
      <c r="J1734" s="14"/>
      <c r="K1734" s="14"/>
      <c r="N1734" s="14"/>
      <c r="O1734" s="14"/>
      <c r="P1734" s="14"/>
      <c r="Q1734" s="14"/>
      <c r="R1734" s="14">
        <f t="shared" si="1460"/>
        <v>0</v>
      </c>
      <c r="S1734" s="1"/>
      <c r="T1734" s="1"/>
      <c r="U1734" s="1"/>
    </row>
    <row r="1735" spans="7:21" x14ac:dyDescent="0.15">
      <c r="G1735" s="14"/>
      <c r="H1735" s="15"/>
      <c r="I1735" s="14"/>
      <c r="J1735" s="14"/>
      <c r="K1735" s="14"/>
      <c r="L1735" s="7"/>
      <c r="M1735" s="7"/>
      <c r="N1735" s="14"/>
      <c r="O1735" s="14"/>
      <c r="P1735" s="14"/>
      <c r="Q1735" s="14"/>
      <c r="R1735" s="14"/>
      <c r="S1735" s="1"/>
      <c r="T1735" s="1"/>
      <c r="U1735" s="1"/>
    </row>
    <row r="1736" spans="7:21" x14ac:dyDescent="0.15">
      <c r="G1736" s="14"/>
      <c r="H1736" s="15"/>
      <c r="I1736" s="14"/>
      <c r="J1736" s="14"/>
      <c r="K1736" s="14"/>
      <c r="N1736" s="14"/>
      <c r="O1736" s="14"/>
      <c r="P1736" s="14"/>
      <c r="Q1736" s="14"/>
      <c r="R1736" s="14">
        <f t="shared" ref="R1736:R1740" si="1461">IF(G1736&gt;=0.4,1,0)</f>
        <v>0</v>
      </c>
      <c r="S1736" s="1"/>
      <c r="T1736" s="1"/>
      <c r="U1736" s="1"/>
    </row>
    <row r="1737" spans="7:21" x14ac:dyDescent="0.15">
      <c r="G1737" s="14"/>
      <c r="H1737" s="15"/>
      <c r="I1737" s="14"/>
      <c r="J1737" s="14"/>
      <c r="K1737" s="14"/>
      <c r="L1737" s="7"/>
      <c r="M1737" s="7"/>
      <c r="N1737" s="14"/>
      <c r="O1737" s="14"/>
      <c r="P1737" s="14"/>
      <c r="Q1737" s="14"/>
      <c r="R1737" s="14"/>
      <c r="S1737" s="1"/>
      <c r="T1737" s="1"/>
      <c r="U1737" s="1"/>
    </row>
    <row r="1738" spans="7:21" x14ac:dyDescent="0.15">
      <c r="G1738" s="14"/>
      <c r="H1738" s="15"/>
      <c r="I1738" s="14"/>
      <c r="J1738" s="14"/>
      <c r="K1738" s="14"/>
      <c r="N1738" s="14"/>
      <c r="O1738" s="14"/>
      <c r="P1738" s="14"/>
      <c r="Q1738" s="14"/>
      <c r="R1738" s="14">
        <f t="shared" si="1461"/>
        <v>0</v>
      </c>
      <c r="S1738" s="1"/>
      <c r="T1738" s="1"/>
      <c r="U1738" s="1"/>
    </row>
    <row r="1739" spans="7:21" x14ac:dyDescent="0.15">
      <c r="G1739" s="14"/>
      <c r="H1739" s="15"/>
      <c r="I1739" s="14"/>
      <c r="J1739" s="14"/>
      <c r="K1739" s="14"/>
      <c r="L1739" s="7"/>
      <c r="M1739" s="7"/>
      <c r="N1739" s="14"/>
      <c r="O1739" s="14"/>
      <c r="P1739" s="14"/>
      <c r="Q1739" s="14"/>
      <c r="R1739" s="14"/>
      <c r="S1739" s="1"/>
      <c r="T1739" s="1"/>
      <c r="U1739" s="1"/>
    </row>
    <row r="1740" spans="7:21" x14ac:dyDescent="0.15">
      <c r="G1740" s="14"/>
      <c r="H1740" s="15"/>
      <c r="I1740" s="14"/>
      <c r="J1740" s="14"/>
      <c r="K1740" s="14"/>
      <c r="N1740" s="14"/>
      <c r="O1740" s="14"/>
      <c r="P1740" s="14"/>
      <c r="Q1740" s="14"/>
      <c r="R1740" s="14">
        <f t="shared" si="1461"/>
        <v>0</v>
      </c>
      <c r="S1740" s="1"/>
      <c r="T1740" s="1"/>
      <c r="U1740" s="1"/>
    </row>
    <row r="1741" spans="7:21" x14ac:dyDescent="0.15">
      <c r="G1741" s="14"/>
      <c r="H1741" s="15"/>
      <c r="I1741" s="14"/>
      <c r="J1741" s="14"/>
      <c r="K1741" s="14"/>
      <c r="L1741" s="7"/>
      <c r="M1741" s="7"/>
      <c r="N1741" s="14"/>
      <c r="O1741" s="14"/>
      <c r="P1741" s="14"/>
      <c r="Q1741" s="14"/>
      <c r="R1741" s="14"/>
      <c r="S1741" s="1"/>
      <c r="T1741" s="1"/>
      <c r="U1741" s="1"/>
    </row>
    <row r="1742" spans="7:21" x14ac:dyDescent="0.15">
      <c r="G1742" s="14"/>
      <c r="H1742" s="15"/>
      <c r="I1742" s="14"/>
      <c r="J1742" s="14"/>
      <c r="K1742" s="14"/>
      <c r="N1742" s="14"/>
      <c r="O1742" s="14"/>
      <c r="P1742" s="14"/>
      <c r="Q1742" s="14"/>
      <c r="R1742" s="14">
        <f t="shared" ref="R1742:R1746" si="1462">IF(G1742&gt;=0.4,1,0)</f>
        <v>0</v>
      </c>
      <c r="S1742" s="1"/>
      <c r="T1742" s="1"/>
      <c r="U1742" s="1"/>
    </row>
    <row r="1743" spans="7:21" x14ac:dyDescent="0.15">
      <c r="G1743" s="14"/>
      <c r="H1743" s="15"/>
      <c r="I1743" s="14"/>
      <c r="J1743" s="14"/>
      <c r="K1743" s="14"/>
      <c r="L1743" s="7"/>
      <c r="M1743" s="7"/>
      <c r="N1743" s="14"/>
      <c r="O1743" s="14"/>
      <c r="P1743" s="14"/>
      <c r="Q1743" s="14"/>
      <c r="R1743" s="14"/>
      <c r="S1743" s="1"/>
      <c r="T1743" s="1"/>
      <c r="U1743" s="1"/>
    </row>
    <row r="1744" spans="7:21" x14ac:dyDescent="0.15">
      <c r="G1744" s="14"/>
      <c r="H1744" s="15"/>
      <c r="I1744" s="14"/>
      <c r="J1744" s="14"/>
      <c r="K1744" s="14"/>
      <c r="N1744" s="14"/>
      <c r="O1744" s="14"/>
      <c r="P1744" s="14"/>
      <c r="Q1744" s="14"/>
      <c r="R1744" s="14">
        <f t="shared" si="1462"/>
        <v>0</v>
      </c>
      <c r="S1744" s="1"/>
      <c r="T1744" s="1"/>
      <c r="U1744" s="1"/>
    </row>
    <row r="1745" spans="7:21" x14ac:dyDescent="0.15">
      <c r="G1745" s="14"/>
      <c r="H1745" s="15"/>
      <c r="I1745" s="14"/>
      <c r="J1745" s="14"/>
      <c r="K1745" s="14"/>
      <c r="L1745" s="7"/>
      <c r="M1745" s="7"/>
      <c r="N1745" s="14"/>
      <c r="O1745" s="14"/>
      <c r="P1745" s="14"/>
      <c r="Q1745" s="14"/>
      <c r="R1745" s="14"/>
      <c r="S1745" s="1"/>
      <c r="T1745" s="1"/>
      <c r="U1745" s="1"/>
    </row>
    <row r="1746" spans="7:21" x14ac:dyDescent="0.15">
      <c r="G1746" s="14"/>
      <c r="H1746" s="15"/>
      <c r="I1746" s="14"/>
      <c r="J1746" s="14"/>
      <c r="K1746" s="14"/>
      <c r="N1746" s="14"/>
      <c r="O1746" s="14"/>
      <c r="P1746" s="14"/>
      <c r="Q1746" s="14"/>
      <c r="R1746" s="14">
        <f t="shared" si="1462"/>
        <v>0</v>
      </c>
      <c r="S1746" s="1"/>
      <c r="T1746" s="1"/>
      <c r="U1746" s="1"/>
    </row>
    <row r="1747" spans="7:21" x14ac:dyDescent="0.15">
      <c r="G1747" s="14"/>
      <c r="H1747" s="15"/>
      <c r="I1747" s="14"/>
      <c r="J1747" s="14"/>
      <c r="K1747" s="14"/>
      <c r="L1747" s="7"/>
      <c r="M1747" s="7"/>
      <c r="N1747" s="14"/>
      <c r="O1747" s="14"/>
      <c r="P1747" s="14"/>
      <c r="Q1747" s="14"/>
      <c r="R1747" s="14"/>
      <c r="S1747" s="1"/>
      <c r="T1747" s="1"/>
      <c r="U1747" s="1"/>
    </row>
    <row r="1748" spans="7:21" x14ac:dyDescent="0.15">
      <c r="G1748" s="14"/>
      <c r="H1748" s="15"/>
      <c r="I1748" s="14"/>
      <c r="J1748" s="14"/>
      <c r="K1748" s="14"/>
      <c r="N1748" s="14"/>
      <c r="O1748" s="14"/>
      <c r="P1748" s="14"/>
      <c r="Q1748" s="14"/>
      <c r="R1748" s="14">
        <f t="shared" ref="R1748:R1752" si="1463">IF(G1748&gt;=0.4,1,0)</f>
        <v>0</v>
      </c>
      <c r="S1748" s="1"/>
      <c r="T1748" s="1"/>
      <c r="U1748" s="1"/>
    </row>
    <row r="1749" spans="7:21" x14ac:dyDescent="0.15">
      <c r="G1749" s="14"/>
      <c r="H1749" s="15"/>
      <c r="I1749" s="14"/>
      <c r="J1749" s="14"/>
      <c r="K1749" s="14"/>
      <c r="L1749" s="7"/>
      <c r="M1749" s="7"/>
      <c r="N1749" s="14"/>
      <c r="O1749" s="14"/>
      <c r="P1749" s="14"/>
      <c r="Q1749" s="14"/>
      <c r="R1749" s="14"/>
      <c r="S1749" s="1"/>
      <c r="T1749" s="1"/>
      <c r="U1749" s="1"/>
    </row>
    <row r="1750" spans="7:21" x14ac:dyDescent="0.15">
      <c r="G1750" s="14"/>
      <c r="H1750" s="15"/>
      <c r="I1750" s="14"/>
      <c r="J1750" s="14"/>
      <c r="K1750" s="14"/>
      <c r="N1750" s="14"/>
      <c r="O1750" s="14"/>
      <c r="P1750" s="14"/>
      <c r="Q1750" s="14"/>
      <c r="R1750" s="14">
        <f t="shared" si="1463"/>
        <v>0</v>
      </c>
      <c r="S1750" s="1"/>
      <c r="T1750" s="1"/>
      <c r="U1750" s="1"/>
    </row>
    <row r="1751" spans="7:21" x14ac:dyDescent="0.15">
      <c r="G1751" s="14"/>
      <c r="H1751" s="15"/>
      <c r="I1751" s="14"/>
      <c r="J1751" s="14"/>
      <c r="K1751" s="14"/>
      <c r="L1751" s="7"/>
      <c r="M1751" s="7"/>
      <c r="N1751" s="14"/>
      <c r="O1751" s="14"/>
      <c r="P1751" s="14"/>
      <c r="Q1751" s="14"/>
      <c r="R1751" s="14"/>
      <c r="S1751" s="1"/>
      <c r="T1751" s="1"/>
      <c r="U1751" s="1"/>
    </row>
    <row r="1752" spans="7:21" x14ac:dyDescent="0.15">
      <c r="G1752" s="14"/>
      <c r="H1752" s="15"/>
      <c r="I1752" s="14"/>
      <c r="J1752" s="14"/>
      <c r="K1752" s="14"/>
      <c r="N1752" s="14"/>
      <c r="O1752" s="14"/>
      <c r="P1752" s="14"/>
      <c r="Q1752" s="14"/>
      <c r="R1752" s="14">
        <f t="shared" si="1463"/>
        <v>0</v>
      </c>
      <c r="S1752" s="1"/>
      <c r="T1752" s="1"/>
      <c r="U1752" s="1"/>
    </row>
    <row r="1753" spans="7:21" x14ac:dyDescent="0.15">
      <c r="G1753" s="14"/>
      <c r="H1753" s="15"/>
      <c r="I1753" s="14"/>
      <c r="J1753" s="14"/>
      <c r="K1753" s="14"/>
      <c r="L1753" s="7"/>
      <c r="M1753" s="7"/>
      <c r="N1753" s="14"/>
      <c r="O1753" s="14"/>
      <c r="P1753" s="14"/>
      <c r="Q1753" s="14"/>
      <c r="R1753" s="14"/>
      <c r="S1753" s="1"/>
      <c r="T1753" s="1"/>
      <c r="U1753" s="1"/>
    </row>
    <row r="1754" spans="7:21" x14ac:dyDescent="0.15">
      <c r="G1754" s="14"/>
      <c r="H1754" s="15"/>
      <c r="I1754" s="14"/>
      <c r="J1754" s="14"/>
      <c r="K1754" s="14"/>
      <c r="N1754" s="14"/>
      <c r="O1754" s="14"/>
      <c r="P1754" s="14"/>
      <c r="Q1754" s="14"/>
      <c r="R1754" s="14">
        <f t="shared" ref="R1754:R1758" si="1464">IF(G1754&gt;=0.4,1,0)</f>
        <v>0</v>
      </c>
      <c r="S1754" s="1"/>
      <c r="T1754" s="1"/>
      <c r="U1754" s="1"/>
    </row>
    <row r="1755" spans="7:21" x14ac:dyDescent="0.15">
      <c r="G1755" s="14"/>
      <c r="H1755" s="15"/>
      <c r="I1755" s="14"/>
      <c r="J1755" s="14"/>
      <c r="K1755" s="14"/>
      <c r="L1755" s="7"/>
      <c r="M1755" s="7"/>
      <c r="N1755" s="14"/>
      <c r="O1755" s="14"/>
      <c r="P1755" s="14"/>
      <c r="Q1755" s="14"/>
      <c r="R1755" s="14"/>
      <c r="S1755" s="1"/>
      <c r="T1755" s="1"/>
      <c r="U1755" s="1"/>
    </row>
    <row r="1756" spans="7:21" x14ac:dyDescent="0.15">
      <c r="G1756" s="14"/>
      <c r="H1756" s="15"/>
      <c r="I1756" s="14"/>
      <c r="J1756" s="14"/>
      <c r="K1756" s="14"/>
      <c r="N1756" s="14"/>
      <c r="O1756" s="14"/>
      <c r="P1756" s="14"/>
      <c r="Q1756" s="14"/>
      <c r="R1756" s="14">
        <f t="shared" si="1464"/>
        <v>0</v>
      </c>
      <c r="S1756" s="1"/>
      <c r="T1756" s="1"/>
      <c r="U1756" s="1"/>
    </row>
    <row r="1757" spans="7:21" x14ac:dyDescent="0.15">
      <c r="G1757" s="14"/>
      <c r="H1757" s="15"/>
      <c r="I1757" s="14"/>
      <c r="J1757" s="14"/>
      <c r="K1757" s="14"/>
      <c r="L1757" s="7"/>
      <c r="M1757" s="7"/>
      <c r="N1757" s="14"/>
      <c r="O1757" s="14"/>
      <c r="P1757" s="14"/>
      <c r="Q1757" s="14"/>
      <c r="R1757" s="14"/>
      <c r="S1757" s="1"/>
      <c r="T1757" s="1"/>
      <c r="U1757" s="1"/>
    </row>
    <row r="1758" spans="7:21" x14ac:dyDescent="0.15">
      <c r="G1758" s="14"/>
      <c r="H1758" s="15"/>
      <c r="I1758" s="14"/>
      <c r="J1758" s="14"/>
      <c r="K1758" s="14"/>
      <c r="N1758" s="14"/>
      <c r="O1758" s="14"/>
      <c r="P1758" s="14"/>
      <c r="Q1758" s="14"/>
      <c r="R1758" s="14">
        <f t="shared" si="1464"/>
        <v>0</v>
      </c>
      <c r="S1758" s="1"/>
      <c r="T1758" s="1"/>
      <c r="U1758" s="1"/>
    </row>
    <row r="1759" spans="7:21" x14ac:dyDescent="0.15">
      <c r="G1759" s="14"/>
      <c r="H1759" s="15"/>
      <c r="I1759" s="14"/>
      <c r="J1759" s="14"/>
      <c r="K1759" s="14"/>
      <c r="L1759" s="7"/>
      <c r="M1759" s="7"/>
      <c r="N1759" s="14"/>
      <c r="O1759" s="14"/>
      <c r="P1759" s="14"/>
      <c r="Q1759" s="14"/>
      <c r="R1759" s="14"/>
      <c r="S1759" s="1"/>
      <c r="T1759" s="1"/>
      <c r="U1759" s="1"/>
    </row>
    <row r="1760" spans="7:21" x14ac:dyDescent="0.15">
      <c r="G1760" s="14"/>
      <c r="H1760" s="15"/>
      <c r="I1760" s="14"/>
      <c r="J1760" s="14"/>
      <c r="K1760" s="14"/>
      <c r="N1760" s="14"/>
      <c r="O1760" s="14"/>
      <c r="P1760" s="14"/>
      <c r="Q1760" s="14"/>
      <c r="R1760" s="14">
        <f t="shared" ref="R1760:R1764" si="1465">IF(G1760&gt;=0.4,1,0)</f>
        <v>0</v>
      </c>
      <c r="S1760" s="1"/>
      <c r="T1760" s="1"/>
      <c r="U1760" s="1"/>
    </row>
    <row r="1761" spans="7:21" x14ac:dyDescent="0.15">
      <c r="G1761" s="14"/>
      <c r="H1761" s="15"/>
      <c r="I1761" s="14"/>
      <c r="J1761" s="14"/>
      <c r="K1761" s="14"/>
      <c r="L1761" s="7"/>
      <c r="M1761" s="7"/>
      <c r="N1761" s="14"/>
      <c r="O1761" s="14"/>
      <c r="P1761" s="14"/>
      <c r="Q1761" s="14"/>
      <c r="R1761" s="14"/>
      <c r="S1761" s="1"/>
      <c r="T1761" s="1"/>
      <c r="U1761" s="1"/>
    </row>
    <row r="1762" spans="7:21" x14ac:dyDescent="0.15">
      <c r="G1762" s="14"/>
      <c r="H1762" s="15"/>
      <c r="I1762" s="14"/>
      <c r="J1762" s="14"/>
      <c r="K1762" s="14"/>
      <c r="N1762" s="14"/>
      <c r="O1762" s="14"/>
      <c r="P1762" s="14"/>
      <c r="Q1762" s="14"/>
      <c r="R1762" s="14">
        <f t="shared" si="1465"/>
        <v>0</v>
      </c>
      <c r="S1762" s="1"/>
      <c r="T1762" s="1"/>
      <c r="U1762" s="1"/>
    </row>
    <row r="1763" spans="7:21" x14ac:dyDescent="0.15">
      <c r="G1763" s="14"/>
      <c r="H1763" s="15"/>
      <c r="I1763" s="14"/>
      <c r="J1763" s="14"/>
      <c r="K1763" s="14"/>
      <c r="L1763" s="7"/>
      <c r="M1763" s="7"/>
      <c r="N1763" s="14"/>
      <c r="O1763" s="14"/>
      <c r="P1763" s="14"/>
      <c r="Q1763" s="14"/>
      <c r="R1763" s="14"/>
      <c r="S1763" s="1"/>
      <c r="T1763" s="1"/>
      <c r="U1763" s="1"/>
    </row>
    <row r="1764" spans="7:21" x14ac:dyDescent="0.15">
      <c r="G1764" s="14"/>
      <c r="H1764" s="15"/>
      <c r="I1764" s="14"/>
      <c r="J1764" s="14"/>
      <c r="K1764" s="14"/>
      <c r="N1764" s="14"/>
      <c r="O1764" s="14"/>
      <c r="P1764" s="14"/>
      <c r="Q1764" s="14"/>
      <c r="R1764" s="14">
        <f t="shared" si="1465"/>
        <v>0</v>
      </c>
      <c r="S1764" s="1"/>
      <c r="T1764" s="1"/>
      <c r="U1764" s="1"/>
    </row>
    <row r="1765" spans="7:21" x14ac:dyDescent="0.15">
      <c r="G1765" s="14"/>
      <c r="H1765" s="15"/>
      <c r="I1765" s="14"/>
      <c r="J1765" s="14"/>
      <c r="K1765" s="14"/>
      <c r="L1765" s="7"/>
      <c r="M1765" s="7"/>
      <c r="N1765" s="14"/>
      <c r="O1765" s="14"/>
      <c r="P1765" s="14"/>
      <c r="Q1765" s="14"/>
      <c r="R1765" s="14"/>
      <c r="S1765" s="1"/>
      <c r="T1765" s="1"/>
      <c r="U1765" s="1"/>
    </row>
    <row r="1766" spans="7:21" x14ac:dyDescent="0.15">
      <c r="G1766" s="14"/>
      <c r="H1766" s="15"/>
      <c r="I1766" s="14"/>
      <c r="J1766" s="14"/>
      <c r="K1766" s="14"/>
      <c r="N1766" s="14"/>
      <c r="O1766" s="14"/>
      <c r="P1766" s="14"/>
      <c r="Q1766" s="14"/>
      <c r="R1766" s="14">
        <f t="shared" ref="R1766:R1770" si="1466">IF(G1766&gt;=0.4,1,0)</f>
        <v>0</v>
      </c>
      <c r="S1766" s="1"/>
      <c r="T1766" s="1"/>
      <c r="U1766" s="1"/>
    </row>
    <row r="1767" spans="7:21" x14ac:dyDescent="0.15">
      <c r="G1767" s="14"/>
      <c r="H1767" s="15"/>
      <c r="I1767" s="14"/>
      <c r="J1767" s="14"/>
      <c r="K1767" s="14"/>
      <c r="L1767" s="7"/>
      <c r="M1767" s="7"/>
      <c r="N1767" s="14"/>
      <c r="O1767" s="14"/>
      <c r="P1767" s="14"/>
      <c r="Q1767" s="14"/>
      <c r="R1767" s="14"/>
      <c r="S1767" s="1"/>
      <c r="T1767" s="1"/>
      <c r="U1767" s="1"/>
    </row>
    <row r="1768" spans="7:21" x14ac:dyDescent="0.15">
      <c r="G1768" s="14"/>
      <c r="H1768" s="15"/>
      <c r="I1768" s="14"/>
      <c r="J1768" s="14"/>
      <c r="K1768" s="14"/>
      <c r="N1768" s="14"/>
      <c r="O1768" s="14"/>
      <c r="P1768" s="14"/>
      <c r="Q1768" s="14"/>
      <c r="R1768" s="14">
        <f t="shared" si="1466"/>
        <v>0</v>
      </c>
      <c r="S1768" s="1"/>
      <c r="T1768" s="1"/>
      <c r="U1768" s="1"/>
    </row>
    <row r="1769" spans="7:21" x14ac:dyDescent="0.15">
      <c r="G1769" s="14"/>
      <c r="H1769" s="15"/>
      <c r="I1769" s="14"/>
      <c r="J1769" s="14"/>
      <c r="K1769" s="14"/>
      <c r="L1769" s="7"/>
      <c r="M1769" s="7"/>
      <c r="N1769" s="14"/>
      <c r="O1769" s="14"/>
      <c r="P1769" s="14"/>
      <c r="Q1769" s="14"/>
      <c r="R1769" s="14"/>
      <c r="S1769" s="1"/>
      <c r="T1769" s="1"/>
      <c r="U1769" s="1"/>
    </row>
    <row r="1770" spans="7:21" x14ac:dyDescent="0.15">
      <c r="G1770" s="14"/>
      <c r="H1770" s="15"/>
      <c r="I1770" s="14"/>
      <c r="J1770" s="14"/>
      <c r="K1770" s="14"/>
      <c r="N1770" s="14"/>
      <c r="O1770" s="14"/>
      <c r="P1770" s="14"/>
      <c r="Q1770" s="14"/>
      <c r="R1770" s="14">
        <f t="shared" si="1466"/>
        <v>0</v>
      </c>
      <c r="S1770" s="1"/>
      <c r="T1770" s="1"/>
      <c r="U1770" s="1"/>
    </row>
    <row r="1771" spans="7:21" x14ac:dyDescent="0.15">
      <c r="G1771" s="14"/>
      <c r="H1771" s="15"/>
      <c r="I1771" s="14"/>
      <c r="J1771" s="14"/>
      <c r="K1771" s="14"/>
      <c r="L1771" s="7"/>
      <c r="M1771" s="7"/>
      <c r="N1771" s="14"/>
      <c r="O1771" s="14"/>
      <c r="P1771" s="14"/>
      <c r="Q1771" s="14"/>
      <c r="R1771" s="14"/>
      <c r="S1771" s="1"/>
      <c r="T1771" s="1"/>
      <c r="U1771" s="1"/>
    </row>
    <row r="1772" spans="7:21" x14ac:dyDescent="0.15">
      <c r="G1772" s="14"/>
      <c r="H1772" s="15"/>
      <c r="I1772" s="14"/>
      <c r="J1772" s="14"/>
      <c r="K1772" s="14"/>
      <c r="N1772" s="14"/>
      <c r="O1772" s="14"/>
      <c r="P1772" s="14"/>
      <c r="Q1772" s="14"/>
      <c r="R1772" s="14">
        <f t="shared" ref="R1772:R1776" si="1467">IF(G1772&gt;=0.4,1,0)</f>
        <v>0</v>
      </c>
      <c r="S1772" s="1"/>
      <c r="T1772" s="1"/>
      <c r="U1772" s="1"/>
    </row>
    <row r="1773" spans="7:21" x14ac:dyDescent="0.15">
      <c r="G1773" s="14"/>
      <c r="H1773" s="15"/>
      <c r="I1773" s="14"/>
      <c r="J1773" s="14"/>
      <c r="K1773" s="14"/>
      <c r="L1773" s="7"/>
      <c r="M1773" s="7"/>
      <c r="N1773" s="14"/>
      <c r="O1773" s="14"/>
      <c r="P1773" s="14"/>
      <c r="Q1773" s="14"/>
      <c r="R1773" s="14"/>
      <c r="S1773" s="1"/>
      <c r="T1773" s="1"/>
      <c r="U1773" s="1"/>
    </row>
    <row r="1774" spans="7:21" x14ac:dyDescent="0.15">
      <c r="G1774" s="14"/>
      <c r="H1774" s="15"/>
      <c r="I1774" s="14"/>
      <c r="J1774" s="14"/>
      <c r="K1774" s="14"/>
      <c r="N1774" s="14"/>
      <c r="O1774" s="14"/>
      <c r="P1774" s="14"/>
      <c r="Q1774" s="14"/>
      <c r="R1774" s="14">
        <f t="shared" si="1467"/>
        <v>0</v>
      </c>
      <c r="S1774" s="1"/>
      <c r="T1774" s="1"/>
      <c r="U1774" s="1"/>
    </row>
    <row r="1775" spans="7:21" x14ac:dyDescent="0.15">
      <c r="G1775" s="14"/>
      <c r="H1775" s="15"/>
      <c r="I1775" s="14"/>
      <c r="J1775" s="14"/>
      <c r="K1775" s="14"/>
      <c r="L1775" s="7"/>
      <c r="M1775" s="7"/>
      <c r="N1775" s="14"/>
      <c r="O1775" s="14"/>
      <c r="P1775" s="14"/>
      <c r="Q1775" s="14"/>
      <c r="R1775" s="14"/>
      <c r="S1775" s="1"/>
      <c r="T1775" s="1"/>
      <c r="U1775" s="1"/>
    </row>
    <row r="1776" spans="7:21" x14ac:dyDescent="0.15">
      <c r="G1776" s="14"/>
      <c r="H1776" s="15"/>
      <c r="I1776" s="14"/>
      <c r="J1776" s="14"/>
      <c r="K1776" s="14"/>
      <c r="N1776" s="14"/>
      <c r="O1776" s="14"/>
      <c r="P1776" s="14"/>
      <c r="Q1776" s="14"/>
      <c r="R1776" s="14">
        <f t="shared" si="1467"/>
        <v>0</v>
      </c>
      <c r="S1776" s="1"/>
      <c r="T1776" s="1"/>
      <c r="U1776" s="1"/>
    </row>
    <row r="1777" spans="7:21" x14ac:dyDescent="0.15">
      <c r="G1777" s="14"/>
      <c r="H1777" s="15"/>
      <c r="I1777" s="14"/>
      <c r="J1777" s="14"/>
      <c r="K1777" s="14"/>
      <c r="L1777" s="7"/>
      <c r="M1777" s="7"/>
      <c r="N1777" s="14"/>
      <c r="O1777" s="14"/>
      <c r="P1777" s="14"/>
      <c r="Q1777" s="14"/>
      <c r="R1777" s="14"/>
      <c r="S1777" s="1"/>
      <c r="T1777" s="1"/>
      <c r="U1777" s="1"/>
    </row>
    <row r="1778" spans="7:21" x14ac:dyDescent="0.15">
      <c r="G1778" s="14"/>
      <c r="H1778" s="15"/>
      <c r="I1778" s="14"/>
      <c r="J1778" s="14"/>
      <c r="K1778" s="14"/>
      <c r="N1778" s="14"/>
      <c r="O1778" s="14"/>
      <c r="P1778" s="14"/>
      <c r="Q1778" s="14"/>
      <c r="R1778" s="14">
        <f t="shared" ref="R1778:R1782" si="1468">IF(G1778&gt;=0.4,1,0)</f>
        <v>0</v>
      </c>
      <c r="S1778" s="1"/>
      <c r="T1778" s="1"/>
      <c r="U1778" s="1"/>
    </row>
    <row r="1779" spans="7:21" x14ac:dyDescent="0.15">
      <c r="G1779" s="14"/>
      <c r="H1779" s="15"/>
      <c r="I1779" s="14"/>
      <c r="J1779" s="14"/>
      <c r="K1779" s="14"/>
      <c r="L1779" s="7"/>
      <c r="M1779" s="7"/>
      <c r="N1779" s="14"/>
      <c r="O1779" s="14"/>
      <c r="P1779" s="14"/>
      <c r="Q1779" s="14"/>
      <c r="R1779" s="14"/>
      <c r="S1779" s="1"/>
      <c r="T1779" s="1"/>
      <c r="U1779" s="1"/>
    </row>
    <row r="1780" spans="7:21" x14ac:dyDescent="0.15">
      <c r="G1780" s="14"/>
      <c r="H1780" s="15"/>
      <c r="I1780" s="14"/>
      <c r="J1780" s="14"/>
      <c r="K1780" s="14"/>
      <c r="N1780" s="14"/>
      <c r="O1780" s="14"/>
      <c r="P1780" s="14"/>
      <c r="Q1780" s="14"/>
      <c r="R1780" s="14">
        <f t="shared" si="1468"/>
        <v>0</v>
      </c>
      <c r="S1780" s="1"/>
      <c r="T1780" s="1"/>
      <c r="U1780" s="1"/>
    </row>
    <row r="1781" spans="7:21" x14ac:dyDescent="0.15">
      <c r="G1781" s="14"/>
      <c r="H1781" s="15"/>
      <c r="I1781" s="14"/>
      <c r="J1781" s="14"/>
      <c r="K1781" s="14"/>
      <c r="L1781" s="7"/>
      <c r="M1781" s="7"/>
      <c r="N1781" s="14"/>
      <c r="O1781" s="14"/>
      <c r="P1781" s="14"/>
      <c r="Q1781" s="14"/>
      <c r="R1781" s="14"/>
      <c r="S1781" s="1"/>
      <c r="T1781" s="1"/>
      <c r="U1781" s="1"/>
    </row>
    <row r="1782" spans="7:21" x14ac:dyDescent="0.15">
      <c r="G1782" s="14"/>
      <c r="H1782" s="15"/>
      <c r="I1782" s="14"/>
      <c r="J1782" s="14"/>
      <c r="K1782" s="14"/>
      <c r="N1782" s="14"/>
      <c r="O1782" s="14"/>
      <c r="P1782" s="14"/>
      <c r="Q1782" s="14"/>
      <c r="R1782" s="14">
        <f t="shared" si="1468"/>
        <v>0</v>
      </c>
      <c r="S1782" s="1"/>
      <c r="T1782" s="1"/>
      <c r="U1782" s="1"/>
    </row>
    <row r="1783" spans="7:21" x14ac:dyDescent="0.15">
      <c r="G1783" s="14"/>
      <c r="H1783" s="15"/>
      <c r="I1783" s="14"/>
      <c r="J1783" s="14"/>
      <c r="K1783" s="14"/>
      <c r="L1783" s="7"/>
      <c r="M1783" s="7"/>
      <c r="N1783" s="14"/>
      <c r="O1783" s="14"/>
      <c r="P1783" s="14"/>
      <c r="Q1783" s="14"/>
      <c r="R1783" s="14"/>
      <c r="S1783" s="1"/>
      <c r="T1783" s="1"/>
      <c r="U1783" s="1"/>
    </row>
    <row r="1784" spans="7:21" x14ac:dyDescent="0.15">
      <c r="G1784" s="14"/>
      <c r="H1784" s="15"/>
      <c r="I1784" s="14"/>
      <c r="J1784" s="14"/>
      <c r="K1784" s="14"/>
      <c r="N1784" s="14"/>
      <c r="O1784" s="14"/>
      <c r="P1784" s="14"/>
      <c r="Q1784" s="14"/>
      <c r="R1784" s="14">
        <f t="shared" ref="R1784:R1788" si="1469">IF(G1784&gt;=0.4,1,0)</f>
        <v>0</v>
      </c>
      <c r="S1784" s="1"/>
      <c r="T1784" s="1"/>
      <c r="U1784" s="1"/>
    </row>
    <row r="1785" spans="7:21" x14ac:dyDescent="0.15">
      <c r="G1785" s="14"/>
      <c r="H1785" s="15"/>
      <c r="I1785" s="14"/>
      <c r="J1785" s="14"/>
      <c r="K1785" s="14"/>
      <c r="L1785" s="7"/>
      <c r="M1785" s="7"/>
      <c r="N1785" s="14"/>
      <c r="O1785" s="14"/>
      <c r="P1785" s="14"/>
      <c r="Q1785" s="14"/>
      <c r="R1785" s="14"/>
      <c r="S1785" s="1"/>
      <c r="T1785" s="1"/>
      <c r="U1785" s="1"/>
    </row>
    <row r="1786" spans="7:21" x14ac:dyDescent="0.15">
      <c r="G1786" s="14"/>
      <c r="H1786" s="15"/>
      <c r="I1786" s="14"/>
      <c r="J1786" s="14"/>
      <c r="K1786" s="14"/>
      <c r="N1786" s="14"/>
      <c r="O1786" s="14"/>
      <c r="P1786" s="14"/>
      <c r="Q1786" s="14"/>
      <c r="R1786" s="14">
        <f t="shared" si="1469"/>
        <v>0</v>
      </c>
      <c r="S1786" s="1"/>
      <c r="T1786" s="1"/>
      <c r="U1786" s="1"/>
    </row>
    <row r="1787" spans="7:21" x14ac:dyDescent="0.15">
      <c r="G1787" s="14"/>
      <c r="H1787" s="15"/>
      <c r="I1787" s="14"/>
      <c r="J1787" s="14"/>
      <c r="K1787" s="14"/>
      <c r="L1787" s="7"/>
      <c r="M1787" s="7"/>
      <c r="N1787" s="14"/>
      <c r="O1787" s="14"/>
      <c r="P1787" s="14"/>
      <c r="Q1787" s="14"/>
      <c r="R1787" s="14"/>
      <c r="S1787" s="1"/>
      <c r="T1787" s="1"/>
      <c r="U1787" s="1"/>
    </row>
    <row r="1788" spans="7:21" x14ac:dyDescent="0.15">
      <c r="G1788" s="14"/>
      <c r="H1788" s="15"/>
      <c r="I1788" s="14"/>
      <c r="J1788" s="14"/>
      <c r="K1788" s="14"/>
      <c r="N1788" s="14"/>
      <c r="O1788" s="14"/>
      <c r="P1788" s="14"/>
      <c r="Q1788" s="14"/>
      <c r="R1788" s="14">
        <f t="shared" si="1469"/>
        <v>0</v>
      </c>
      <c r="S1788" s="1"/>
      <c r="T1788" s="1"/>
      <c r="U1788" s="1"/>
    </row>
    <row r="1789" spans="7:21" x14ac:dyDescent="0.15">
      <c r="G1789" s="14"/>
      <c r="H1789" s="15"/>
      <c r="I1789" s="14"/>
      <c r="J1789" s="14"/>
      <c r="K1789" s="14"/>
      <c r="L1789" s="7"/>
      <c r="M1789" s="7"/>
      <c r="N1789" s="14"/>
      <c r="O1789" s="14"/>
      <c r="P1789" s="14"/>
      <c r="Q1789" s="14"/>
      <c r="R1789" s="14"/>
      <c r="S1789" s="1"/>
      <c r="T1789" s="1"/>
      <c r="U1789" s="1"/>
    </row>
    <row r="1790" spans="7:21" x14ac:dyDescent="0.15">
      <c r="G1790" s="14"/>
      <c r="H1790" s="15"/>
      <c r="I1790" s="14"/>
      <c r="J1790" s="14"/>
      <c r="K1790" s="14"/>
      <c r="N1790" s="14"/>
      <c r="O1790" s="14"/>
      <c r="P1790" s="14"/>
      <c r="Q1790" s="14"/>
      <c r="R1790" s="14">
        <f t="shared" ref="R1790:R1794" si="1470">IF(G1790&gt;=0.4,1,0)</f>
        <v>0</v>
      </c>
      <c r="S1790" s="1"/>
      <c r="T1790" s="1"/>
      <c r="U1790" s="1"/>
    </row>
    <row r="1791" spans="7:21" x14ac:dyDescent="0.15">
      <c r="G1791" s="14"/>
      <c r="H1791" s="15"/>
      <c r="I1791" s="14"/>
      <c r="J1791" s="14"/>
      <c r="K1791" s="14"/>
      <c r="L1791" s="7"/>
      <c r="M1791" s="7"/>
      <c r="N1791" s="14"/>
      <c r="O1791" s="14"/>
      <c r="P1791" s="14"/>
      <c r="Q1791" s="14"/>
      <c r="R1791" s="14"/>
      <c r="S1791" s="1"/>
      <c r="T1791" s="1"/>
      <c r="U1791" s="1"/>
    </row>
    <row r="1792" spans="7:21" x14ac:dyDescent="0.15">
      <c r="G1792" s="14"/>
      <c r="H1792" s="15"/>
      <c r="I1792" s="14"/>
      <c r="J1792" s="14"/>
      <c r="K1792" s="14"/>
      <c r="N1792" s="14"/>
      <c r="O1792" s="14"/>
      <c r="P1792" s="14"/>
      <c r="Q1792" s="14"/>
      <c r="R1792" s="14">
        <f t="shared" si="1470"/>
        <v>0</v>
      </c>
      <c r="S1792" s="1"/>
      <c r="T1792" s="1"/>
      <c r="U1792" s="1"/>
    </row>
    <row r="1793" spans="7:21" x14ac:dyDescent="0.15">
      <c r="G1793" s="14"/>
      <c r="H1793" s="15"/>
      <c r="I1793" s="14"/>
      <c r="J1793" s="14"/>
      <c r="K1793" s="14"/>
      <c r="L1793" s="7"/>
      <c r="M1793" s="7"/>
      <c r="N1793" s="14"/>
      <c r="O1793" s="14"/>
      <c r="P1793" s="14"/>
      <c r="Q1793" s="14"/>
      <c r="R1793" s="14"/>
      <c r="S1793" s="1"/>
      <c r="T1793" s="1"/>
      <c r="U1793" s="1"/>
    </row>
    <row r="1794" spans="7:21" x14ac:dyDescent="0.15">
      <c r="G1794" s="14"/>
      <c r="H1794" s="15"/>
      <c r="I1794" s="14"/>
      <c r="J1794" s="14"/>
      <c r="K1794" s="14"/>
      <c r="N1794" s="14"/>
      <c r="O1794" s="14"/>
      <c r="P1794" s="14"/>
      <c r="Q1794" s="14"/>
      <c r="R1794" s="14">
        <f t="shared" si="1470"/>
        <v>0</v>
      </c>
      <c r="S1794" s="1"/>
      <c r="T1794" s="1"/>
      <c r="U1794" s="1"/>
    </row>
    <row r="1795" spans="7:21" x14ac:dyDescent="0.15">
      <c r="G1795" s="14"/>
      <c r="H1795" s="15"/>
      <c r="I1795" s="14"/>
      <c r="J1795" s="14"/>
      <c r="K1795" s="14"/>
      <c r="L1795" s="7"/>
      <c r="M1795" s="7"/>
      <c r="N1795" s="14"/>
      <c r="O1795" s="14"/>
      <c r="P1795" s="14"/>
      <c r="Q1795" s="14"/>
      <c r="R1795" s="14"/>
      <c r="S1795" s="1"/>
      <c r="T1795" s="1"/>
      <c r="U1795" s="1"/>
    </row>
    <row r="1796" spans="7:21" x14ac:dyDescent="0.15">
      <c r="G1796" s="14"/>
      <c r="H1796" s="15"/>
      <c r="I1796" s="14"/>
      <c r="J1796" s="14"/>
      <c r="K1796" s="14"/>
      <c r="N1796" s="14"/>
      <c r="O1796" s="14"/>
      <c r="P1796" s="14"/>
      <c r="Q1796" s="14"/>
      <c r="R1796" s="14">
        <f>IF(G1796&gt;=0.4,1,0)</f>
        <v>0</v>
      </c>
      <c r="S1796" s="1"/>
      <c r="T1796" s="1"/>
      <c r="U1796" s="1"/>
    </row>
    <row r="1797" spans="7:21" x14ac:dyDescent="0.15">
      <c r="G1797" s="14"/>
      <c r="H1797" s="15"/>
      <c r="I1797" s="14"/>
      <c r="J1797" s="14"/>
      <c r="K1797" s="14"/>
      <c r="L1797" s="7"/>
      <c r="M1797" s="7"/>
      <c r="N1797" s="14"/>
      <c r="O1797" s="14"/>
      <c r="P1797" s="14"/>
      <c r="Q1797" s="14"/>
      <c r="R1797" s="14"/>
      <c r="S1797" s="1"/>
      <c r="T1797" s="1"/>
      <c r="U1797" s="1"/>
    </row>
    <row r="1798" spans="7:21" x14ac:dyDescent="0.15">
      <c r="G1798" s="14"/>
      <c r="H1798" s="15"/>
      <c r="I1798" s="14"/>
      <c r="J1798" s="14"/>
      <c r="K1798" s="14"/>
      <c r="N1798" s="14"/>
      <c r="O1798" s="14"/>
      <c r="P1798" s="14"/>
      <c r="Q1798" s="14"/>
      <c r="R1798" s="14">
        <f t="shared" ref="R1798:R1804" si="1471">IF(G1798&gt;=0.4,1,0)</f>
        <v>0</v>
      </c>
      <c r="S1798" s="1"/>
      <c r="T1798" s="1"/>
      <c r="U1798" s="1"/>
    </row>
    <row r="1799" spans="7:21" x14ac:dyDescent="0.15">
      <c r="G1799" s="14"/>
      <c r="H1799" s="15"/>
      <c r="I1799" s="14"/>
      <c r="J1799" s="14"/>
      <c r="K1799" s="14"/>
      <c r="L1799" s="7"/>
      <c r="M1799" s="7"/>
      <c r="N1799" s="14"/>
      <c r="O1799" s="14"/>
      <c r="P1799" s="14"/>
      <c r="Q1799" s="14"/>
      <c r="R1799" s="14"/>
      <c r="S1799" s="1"/>
      <c r="T1799" s="1"/>
      <c r="U1799" s="1"/>
    </row>
    <row r="1800" spans="7:21" x14ac:dyDescent="0.15">
      <c r="G1800" s="14"/>
      <c r="H1800" s="15"/>
      <c r="I1800" s="14"/>
      <c r="J1800" s="14"/>
      <c r="K1800" s="14"/>
      <c r="N1800" s="14"/>
      <c r="O1800" s="14"/>
      <c r="P1800" s="14"/>
      <c r="Q1800" s="14"/>
      <c r="R1800" s="14">
        <f t="shared" si="1471"/>
        <v>0</v>
      </c>
      <c r="S1800" s="1"/>
      <c r="T1800" s="1"/>
      <c r="U1800" s="1"/>
    </row>
    <row r="1801" spans="7:21" x14ac:dyDescent="0.15">
      <c r="G1801" s="14"/>
      <c r="H1801" s="15"/>
      <c r="I1801" s="14"/>
      <c r="J1801" s="14"/>
      <c r="K1801" s="14"/>
      <c r="L1801" s="7"/>
      <c r="M1801" s="7"/>
      <c r="N1801" s="14"/>
      <c r="O1801" s="14"/>
      <c r="P1801" s="14"/>
      <c r="Q1801" s="14"/>
      <c r="R1801" s="14"/>
      <c r="S1801" s="1"/>
      <c r="T1801" s="1"/>
      <c r="U1801" s="1"/>
    </row>
    <row r="1802" spans="7:21" x14ac:dyDescent="0.15">
      <c r="G1802" s="14"/>
      <c r="H1802" s="15"/>
      <c r="I1802" s="14"/>
      <c r="J1802" s="14"/>
      <c r="K1802" s="14"/>
      <c r="N1802" s="14"/>
      <c r="O1802" s="14"/>
      <c r="P1802" s="14"/>
      <c r="Q1802" s="14"/>
      <c r="R1802" s="14">
        <f t="shared" si="1471"/>
        <v>0</v>
      </c>
      <c r="S1802" s="1"/>
      <c r="T1802" s="1"/>
      <c r="U1802" s="1"/>
    </row>
    <row r="1803" spans="7:21" x14ac:dyDescent="0.15">
      <c r="G1803" s="14"/>
      <c r="H1803" s="15"/>
      <c r="I1803" s="14"/>
      <c r="J1803" s="14"/>
      <c r="K1803" s="14"/>
      <c r="L1803" s="7"/>
      <c r="M1803" s="7"/>
      <c r="N1803" s="14"/>
      <c r="O1803" s="14"/>
      <c r="P1803" s="14"/>
      <c r="Q1803" s="14"/>
      <c r="R1803" s="14"/>
      <c r="S1803" s="1"/>
      <c r="T1803" s="1"/>
      <c r="U1803" s="1"/>
    </row>
    <row r="1804" spans="7:21" x14ac:dyDescent="0.15">
      <c r="G1804" s="14"/>
      <c r="H1804" s="15"/>
      <c r="I1804" s="14"/>
      <c r="J1804" s="14"/>
      <c r="K1804" s="14"/>
      <c r="N1804" s="14"/>
      <c r="O1804" s="14"/>
      <c r="P1804" s="14"/>
      <c r="Q1804" s="14"/>
      <c r="R1804" s="14">
        <f t="shared" si="1471"/>
        <v>0</v>
      </c>
      <c r="S1804" s="1"/>
      <c r="T1804" s="1"/>
      <c r="U1804" s="1"/>
    </row>
    <row r="1805" spans="7:21" x14ac:dyDescent="0.15">
      <c r="G1805" s="14"/>
      <c r="H1805" s="15"/>
      <c r="I1805" s="14"/>
      <c r="J1805" s="14"/>
      <c r="K1805" s="14"/>
      <c r="L1805" s="7"/>
      <c r="M1805" s="7"/>
      <c r="N1805" s="14"/>
      <c r="O1805" s="14"/>
      <c r="P1805" s="14"/>
      <c r="Q1805" s="14"/>
      <c r="R1805" s="14"/>
      <c r="S1805" s="1"/>
      <c r="T1805" s="1"/>
      <c r="U1805" s="1"/>
    </row>
    <row r="1806" spans="7:21" x14ac:dyDescent="0.15">
      <c r="G1806" s="14"/>
      <c r="H1806" s="15"/>
      <c r="I1806" s="14"/>
      <c r="J1806" s="14"/>
      <c r="K1806" s="14"/>
      <c r="N1806" s="14"/>
      <c r="O1806" s="14"/>
      <c r="P1806" s="14"/>
      <c r="Q1806" s="14"/>
      <c r="R1806" s="14">
        <f t="shared" ref="R1806:R1810" si="1472">IF(G1806&gt;=0.4,1,0)</f>
        <v>0</v>
      </c>
      <c r="S1806" s="1"/>
      <c r="T1806" s="1"/>
      <c r="U1806" s="1"/>
    </row>
    <row r="1807" spans="7:21" x14ac:dyDescent="0.15">
      <c r="G1807" s="14"/>
      <c r="H1807" s="15"/>
      <c r="I1807" s="14"/>
      <c r="J1807" s="14"/>
      <c r="K1807" s="14"/>
      <c r="L1807" s="7"/>
      <c r="M1807" s="7"/>
      <c r="N1807" s="14"/>
      <c r="O1807" s="14"/>
      <c r="P1807" s="14"/>
      <c r="Q1807" s="14"/>
      <c r="R1807" s="14"/>
      <c r="S1807" s="1"/>
      <c r="T1807" s="1"/>
      <c r="U1807" s="1"/>
    </row>
    <row r="1808" spans="7:21" x14ac:dyDescent="0.15">
      <c r="G1808" s="14"/>
      <c r="H1808" s="15"/>
      <c r="I1808" s="14"/>
      <c r="J1808" s="14"/>
      <c r="K1808" s="14"/>
      <c r="N1808" s="14"/>
      <c r="O1808" s="14"/>
      <c r="P1808" s="14"/>
      <c r="Q1808" s="14"/>
      <c r="R1808" s="14">
        <f t="shared" si="1472"/>
        <v>0</v>
      </c>
      <c r="S1808" s="1"/>
      <c r="T1808" s="1"/>
      <c r="U1808" s="1"/>
    </row>
    <row r="1809" spans="7:21" x14ac:dyDescent="0.15">
      <c r="G1809" s="14"/>
      <c r="H1809" s="15"/>
      <c r="I1809" s="14"/>
      <c r="J1809" s="14"/>
      <c r="K1809" s="14"/>
      <c r="L1809" s="7"/>
      <c r="M1809" s="7"/>
      <c r="N1809" s="14"/>
      <c r="O1809" s="14"/>
      <c r="P1809" s="14"/>
      <c r="Q1809" s="14"/>
      <c r="R1809" s="14"/>
      <c r="S1809" s="1"/>
      <c r="T1809" s="1"/>
      <c r="U1809" s="1"/>
    </row>
    <row r="1810" spans="7:21" x14ac:dyDescent="0.15">
      <c r="G1810" s="14"/>
      <c r="H1810" s="15"/>
      <c r="I1810" s="14"/>
      <c r="J1810" s="14"/>
      <c r="K1810" s="14"/>
      <c r="N1810" s="14"/>
      <c r="O1810" s="14"/>
      <c r="P1810" s="14"/>
      <c r="Q1810" s="14"/>
      <c r="R1810" s="14">
        <f t="shared" si="1472"/>
        <v>0</v>
      </c>
      <c r="S1810" s="1"/>
      <c r="T1810" s="1"/>
      <c r="U1810" s="1"/>
    </row>
    <row r="1811" spans="7:21" x14ac:dyDescent="0.15">
      <c r="G1811" s="14"/>
      <c r="H1811" s="15"/>
      <c r="I1811" s="14"/>
      <c r="J1811" s="14"/>
      <c r="K1811" s="14"/>
      <c r="L1811" s="7"/>
      <c r="M1811" s="7"/>
      <c r="N1811" s="14"/>
      <c r="O1811" s="14"/>
      <c r="P1811" s="14"/>
      <c r="Q1811" s="14"/>
      <c r="R1811" s="14"/>
      <c r="S1811" s="1"/>
      <c r="T1811" s="1"/>
      <c r="U1811" s="1"/>
    </row>
    <row r="1812" spans="7:21" x14ac:dyDescent="0.15">
      <c r="G1812" s="14"/>
      <c r="H1812" s="15"/>
      <c r="I1812" s="14"/>
      <c r="J1812" s="14"/>
      <c r="K1812" s="14"/>
      <c r="N1812" s="14"/>
      <c r="O1812" s="14"/>
      <c r="P1812" s="14"/>
      <c r="Q1812" s="14"/>
      <c r="R1812" s="14">
        <f t="shared" ref="R1812:R1816" si="1473">IF(G1812&gt;=0.4,1,0)</f>
        <v>0</v>
      </c>
      <c r="S1812" s="1"/>
      <c r="T1812" s="1"/>
      <c r="U1812" s="1"/>
    </row>
    <row r="1813" spans="7:21" x14ac:dyDescent="0.15">
      <c r="G1813" s="14"/>
      <c r="H1813" s="15"/>
      <c r="I1813" s="14"/>
      <c r="J1813" s="14"/>
      <c r="K1813" s="14"/>
      <c r="L1813" s="7"/>
      <c r="M1813" s="7"/>
      <c r="N1813" s="14"/>
      <c r="O1813" s="14"/>
      <c r="P1813" s="14"/>
      <c r="Q1813" s="14"/>
      <c r="R1813" s="14"/>
      <c r="S1813" s="1"/>
      <c r="T1813" s="1"/>
      <c r="U1813" s="1"/>
    </row>
    <row r="1814" spans="7:21" x14ac:dyDescent="0.15">
      <c r="G1814" s="14"/>
      <c r="H1814" s="15"/>
      <c r="I1814" s="14"/>
      <c r="J1814" s="14"/>
      <c r="K1814" s="14"/>
      <c r="N1814" s="14"/>
      <c r="O1814" s="14"/>
      <c r="P1814" s="14"/>
      <c r="Q1814" s="14"/>
      <c r="R1814" s="14">
        <f t="shared" si="1473"/>
        <v>0</v>
      </c>
      <c r="S1814" s="1"/>
      <c r="T1814" s="1"/>
      <c r="U1814" s="1"/>
    </row>
    <row r="1815" spans="7:21" x14ac:dyDescent="0.15">
      <c r="G1815" s="14"/>
      <c r="H1815" s="15"/>
      <c r="I1815" s="14"/>
      <c r="J1815" s="14"/>
      <c r="K1815" s="14"/>
      <c r="L1815" s="7"/>
      <c r="M1815" s="7"/>
      <c r="N1815" s="14"/>
      <c r="O1815" s="14"/>
      <c r="P1815" s="14"/>
      <c r="Q1815" s="14"/>
      <c r="R1815" s="14"/>
      <c r="S1815" s="1"/>
      <c r="T1815" s="1"/>
      <c r="U1815" s="1"/>
    </row>
    <row r="1816" spans="7:21" x14ac:dyDescent="0.15">
      <c r="G1816" s="14"/>
      <c r="H1816" s="15"/>
      <c r="I1816" s="14"/>
      <c r="J1816" s="14"/>
      <c r="K1816" s="14"/>
      <c r="N1816" s="14"/>
      <c r="O1816" s="14"/>
      <c r="P1816" s="14"/>
      <c r="Q1816" s="14"/>
      <c r="R1816" s="14">
        <f t="shared" si="1473"/>
        <v>0</v>
      </c>
      <c r="S1816" s="1"/>
      <c r="T1816" s="1"/>
      <c r="U1816" s="1"/>
    </row>
    <row r="1817" spans="7:21" x14ac:dyDescent="0.15">
      <c r="G1817" s="14"/>
      <c r="H1817" s="15"/>
      <c r="I1817" s="14"/>
      <c r="J1817" s="14"/>
      <c r="K1817" s="14"/>
      <c r="L1817" s="7"/>
      <c r="M1817" s="7"/>
      <c r="N1817" s="14"/>
      <c r="O1817" s="14"/>
      <c r="P1817" s="14"/>
      <c r="Q1817" s="14"/>
      <c r="R1817" s="14"/>
      <c r="S1817" s="1"/>
      <c r="T1817" s="1"/>
      <c r="U1817" s="1"/>
    </row>
    <row r="1818" spans="7:21" x14ac:dyDescent="0.15">
      <c r="G1818" s="14"/>
      <c r="H1818" s="15"/>
      <c r="I1818" s="14"/>
      <c r="J1818" s="14"/>
      <c r="K1818" s="14"/>
      <c r="N1818" s="14"/>
      <c r="O1818" s="14"/>
      <c r="P1818" s="14"/>
      <c r="Q1818" s="14"/>
      <c r="R1818" s="14">
        <f t="shared" ref="R1818:R1822" si="1474">IF(G1818&gt;=0.4,1,0)</f>
        <v>0</v>
      </c>
      <c r="S1818" s="1"/>
      <c r="T1818" s="1"/>
      <c r="U1818" s="1"/>
    </row>
    <row r="1819" spans="7:21" x14ac:dyDescent="0.15">
      <c r="G1819" s="14"/>
      <c r="H1819" s="15"/>
      <c r="I1819" s="14"/>
      <c r="J1819" s="14"/>
      <c r="K1819" s="14"/>
      <c r="L1819" s="7"/>
      <c r="M1819" s="7"/>
      <c r="N1819" s="14"/>
      <c r="O1819" s="14"/>
      <c r="P1819" s="14"/>
      <c r="Q1819" s="14"/>
      <c r="R1819" s="14"/>
      <c r="S1819" s="1"/>
      <c r="T1819" s="1"/>
      <c r="U1819" s="1"/>
    </row>
    <row r="1820" spans="7:21" x14ac:dyDescent="0.15">
      <c r="G1820" s="14"/>
      <c r="H1820" s="15"/>
      <c r="I1820" s="14"/>
      <c r="J1820" s="14"/>
      <c r="K1820" s="14"/>
      <c r="N1820" s="14"/>
      <c r="O1820" s="14"/>
      <c r="P1820" s="14"/>
      <c r="Q1820" s="14"/>
      <c r="R1820" s="14">
        <f t="shared" si="1474"/>
        <v>0</v>
      </c>
      <c r="S1820" s="1"/>
      <c r="T1820" s="1"/>
      <c r="U1820" s="1"/>
    </row>
    <row r="1821" spans="7:21" x14ac:dyDescent="0.15">
      <c r="G1821" s="14"/>
      <c r="H1821" s="15"/>
      <c r="I1821" s="14"/>
      <c r="J1821" s="14"/>
      <c r="K1821" s="14"/>
      <c r="L1821" s="7"/>
      <c r="M1821" s="7"/>
      <c r="N1821" s="14"/>
      <c r="O1821" s="14"/>
      <c r="P1821" s="14"/>
      <c r="Q1821" s="14"/>
      <c r="R1821" s="14"/>
      <c r="S1821" s="1"/>
      <c r="T1821" s="1"/>
      <c r="U1821" s="1"/>
    </row>
    <row r="1822" spans="7:21" x14ac:dyDescent="0.15">
      <c r="G1822" s="14"/>
      <c r="H1822" s="15"/>
      <c r="I1822" s="14"/>
      <c r="J1822" s="14"/>
      <c r="K1822" s="14"/>
      <c r="N1822" s="14"/>
      <c r="O1822" s="14"/>
      <c r="P1822" s="14"/>
      <c r="Q1822" s="14"/>
      <c r="R1822" s="14">
        <f t="shared" si="1474"/>
        <v>0</v>
      </c>
      <c r="S1822" s="1"/>
      <c r="T1822" s="1"/>
      <c r="U1822" s="1"/>
    </row>
    <row r="1823" spans="7:21" x14ac:dyDescent="0.15">
      <c r="G1823" s="14"/>
      <c r="H1823" s="15"/>
      <c r="I1823" s="14"/>
      <c r="J1823" s="14"/>
      <c r="K1823" s="14"/>
      <c r="L1823" s="7"/>
      <c r="M1823" s="7"/>
      <c r="N1823" s="14"/>
      <c r="O1823" s="14"/>
      <c r="P1823" s="14"/>
      <c r="Q1823" s="14"/>
      <c r="R1823" s="14"/>
      <c r="S1823" s="1"/>
      <c r="T1823" s="1"/>
      <c r="U1823" s="1"/>
    </row>
    <row r="1824" spans="7:21" x14ac:dyDescent="0.15">
      <c r="G1824" s="14"/>
      <c r="H1824" s="15"/>
      <c r="I1824" s="14"/>
      <c r="J1824" s="14"/>
      <c r="K1824" s="14"/>
      <c r="N1824" s="14"/>
      <c r="O1824" s="14"/>
      <c r="P1824" s="14"/>
      <c r="Q1824" s="14"/>
      <c r="R1824" s="14">
        <f t="shared" ref="R1824:R1828" si="1475">IF(G1824&gt;=0.4,1,0)</f>
        <v>0</v>
      </c>
      <c r="S1824" s="1"/>
      <c r="T1824" s="1"/>
      <c r="U1824" s="1"/>
    </row>
    <row r="1825" spans="7:21" x14ac:dyDescent="0.15">
      <c r="G1825" s="14"/>
      <c r="H1825" s="15"/>
      <c r="I1825" s="14"/>
      <c r="J1825" s="14"/>
      <c r="K1825" s="14"/>
      <c r="L1825" s="7"/>
      <c r="M1825" s="7"/>
      <c r="N1825" s="14"/>
      <c r="O1825" s="14"/>
      <c r="P1825" s="14"/>
      <c r="Q1825" s="14"/>
      <c r="R1825" s="14"/>
      <c r="S1825" s="1"/>
      <c r="T1825" s="1"/>
      <c r="U1825" s="1"/>
    </row>
    <row r="1826" spans="7:21" x14ac:dyDescent="0.15">
      <c r="G1826" s="14"/>
      <c r="H1826" s="15"/>
      <c r="I1826" s="14"/>
      <c r="J1826" s="14"/>
      <c r="K1826" s="14"/>
      <c r="N1826" s="14"/>
      <c r="O1826" s="14"/>
      <c r="P1826" s="14"/>
      <c r="Q1826" s="14"/>
      <c r="R1826" s="14">
        <f t="shared" si="1475"/>
        <v>0</v>
      </c>
      <c r="S1826" s="1"/>
      <c r="T1826" s="1"/>
      <c r="U1826" s="1"/>
    </row>
    <row r="1827" spans="7:21" x14ac:dyDescent="0.15">
      <c r="G1827" s="14"/>
      <c r="H1827" s="15"/>
      <c r="I1827" s="14"/>
      <c r="J1827" s="14"/>
      <c r="K1827" s="14"/>
      <c r="L1827" s="7"/>
      <c r="M1827" s="7"/>
      <c r="N1827" s="14"/>
      <c r="O1827" s="14"/>
      <c r="P1827" s="14"/>
      <c r="Q1827" s="14"/>
      <c r="R1827" s="14"/>
      <c r="S1827" s="1"/>
      <c r="T1827" s="1"/>
      <c r="U1827" s="1"/>
    </row>
    <row r="1828" spans="7:21" x14ac:dyDescent="0.15">
      <c r="G1828" s="14"/>
      <c r="H1828" s="15"/>
      <c r="I1828" s="14"/>
      <c r="J1828" s="14"/>
      <c r="K1828" s="14"/>
      <c r="N1828" s="14"/>
      <c r="O1828" s="14"/>
      <c r="P1828" s="14"/>
      <c r="Q1828" s="14"/>
      <c r="R1828" s="14">
        <f t="shared" si="1475"/>
        <v>0</v>
      </c>
      <c r="S1828" s="1"/>
      <c r="T1828" s="1"/>
      <c r="U1828" s="1"/>
    </row>
    <row r="1829" spans="7:21" x14ac:dyDescent="0.15">
      <c r="G1829" s="14"/>
      <c r="H1829" s="15"/>
      <c r="I1829" s="14"/>
      <c r="J1829" s="14"/>
      <c r="K1829" s="14"/>
      <c r="L1829" s="7"/>
      <c r="M1829" s="7"/>
      <c r="N1829" s="14"/>
      <c r="O1829" s="14"/>
      <c r="P1829" s="14"/>
      <c r="Q1829" s="14"/>
      <c r="R1829" s="14"/>
      <c r="S1829" s="1"/>
      <c r="T1829" s="1"/>
      <c r="U1829" s="1"/>
    </row>
    <row r="1830" spans="7:21" x14ac:dyDescent="0.15">
      <c r="G1830" s="14"/>
      <c r="H1830" s="15"/>
      <c r="I1830" s="14"/>
      <c r="J1830" s="14"/>
      <c r="K1830" s="14"/>
      <c r="N1830" s="14"/>
      <c r="O1830" s="14"/>
      <c r="P1830" s="14"/>
      <c r="Q1830" s="14"/>
      <c r="R1830" s="14">
        <f t="shared" ref="R1830:R1834" si="1476">IF(G1830&gt;=0.4,1,0)</f>
        <v>0</v>
      </c>
      <c r="S1830" s="1"/>
      <c r="T1830" s="1"/>
      <c r="U1830" s="1"/>
    </row>
    <row r="1831" spans="7:21" x14ac:dyDescent="0.15">
      <c r="G1831" s="14"/>
      <c r="H1831" s="15"/>
      <c r="I1831" s="14"/>
      <c r="J1831" s="14"/>
      <c r="K1831" s="14"/>
      <c r="L1831" s="7"/>
      <c r="M1831" s="7"/>
      <c r="N1831" s="14"/>
      <c r="O1831" s="14"/>
      <c r="P1831" s="14"/>
      <c r="Q1831" s="14"/>
      <c r="R1831" s="14"/>
      <c r="S1831" s="1"/>
      <c r="T1831" s="1"/>
      <c r="U1831" s="1"/>
    </row>
    <row r="1832" spans="7:21" x14ac:dyDescent="0.15">
      <c r="G1832" s="14"/>
      <c r="H1832" s="15"/>
      <c r="I1832" s="14"/>
      <c r="J1832" s="14"/>
      <c r="K1832" s="14"/>
      <c r="N1832" s="14"/>
      <c r="O1832" s="14"/>
      <c r="P1832" s="14"/>
      <c r="Q1832" s="14"/>
      <c r="R1832" s="14">
        <f t="shared" si="1476"/>
        <v>0</v>
      </c>
      <c r="S1832" s="1"/>
      <c r="T1832" s="1"/>
      <c r="U1832" s="1"/>
    </row>
    <row r="1833" spans="7:21" x14ac:dyDescent="0.15">
      <c r="G1833" s="14"/>
      <c r="H1833" s="15"/>
      <c r="I1833" s="14"/>
      <c r="J1833" s="14"/>
      <c r="K1833" s="14"/>
      <c r="L1833" s="7"/>
      <c r="M1833" s="7"/>
      <c r="N1833" s="14"/>
      <c r="O1833" s="14"/>
      <c r="P1833" s="14"/>
      <c r="Q1833" s="14"/>
      <c r="R1833" s="14"/>
      <c r="S1833" s="1"/>
      <c r="T1833" s="1"/>
      <c r="U1833" s="1"/>
    </row>
    <row r="1834" spans="7:21" x14ac:dyDescent="0.15">
      <c r="G1834" s="14"/>
      <c r="H1834" s="15"/>
      <c r="I1834" s="14"/>
      <c r="J1834" s="14"/>
      <c r="K1834" s="14"/>
      <c r="N1834" s="14"/>
      <c r="O1834" s="14"/>
      <c r="P1834" s="14"/>
      <c r="Q1834" s="14"/>
      <c r="R1834" s="14">
        <f t="shared" si="1476"/>
        <v>0</v>
      </c>
      <c r="S1834" s="1"/>
      <c r="T1834" s="1"/>
      <c r="U1834" s="1"/>
    </row>
    <row r="1835" spans="7:21" x14ac:dyDescent="0.15">
      <c r="G1835" s="14"/>
      <c r="H1835" s="15"/>
      <c r="I1835" s="14"/>
      <c r="J1835" s="14"/>
      <c r="K1835" s="14"/>
      <c r="L1835" s="7"/>
      <c r="M1835" s="7"/>
      <c r="N1835" s="14"/>
      <c r="O1835" s="14"/>
      <c r="P1835" s="14"/>
      <c r="Q1835" s="14"/>
      <c r="R1835" s="14"/>
      <c r="S1835" s="1"/>
      <c r="T1835" s="1"/>
      <c r="U1835" s="1"/>
    </row>
    <row r="1836" spans="7:21" x14ac:dyDescent="0.15">
      <c r="G1836" s="14"/>
      <c r="H1836" s="15"/>
      <c r="I1836" s="14"/>
      <c r="J1836" s="14"/>
      <c r="K1836" s="14"/>
      <c r="N1836" s="14"/>
      <c r="O1836" s="14"/>
      <c r="P1836" s="14"/>
      <c r="Q1836" s="14"/>
      <c r="R1836" s="14">
        <f t="shared" ref="R1836:R1840" si="1477">IF(G1836&gt;=0.4,1,0)</f>
        <v>0</v>
      </c>
      <c r="S1836" s="1"/>
      <c r="T1836" s="1"/>
      <c r="U1836" s="1"/>
    </row>
    <row r="1837" spans="7:21" x14ac:dyDescent="0.15">
      <c r="G1837" s="14"/>
      <c r="H1837" s="15"/>
      <c r="I1837" s="14"/>
      <c r="J1837" s="14"/>
      <c r="K1837" s="14"/>
      <c r="L1837" s="7"/>
      <c r="M1837" s="7"/>
      <c r="N1837" s="14"/>
      <c r="O1837" s="14"/>
      <c r="P1837" s="14"/>
      <c r="Q1837" s="14"/>
      <c r="R1837" s="14"/>
      <c r="S1837" s="1"/>
      <c r="T1837" s="1"/>
      <c r="U1837" s="1"/>
    </row>
    <row r="1838" spans="7:21" x14ac:dyDescent="0.15">
      <c r="G1838" s="14"/>
      <c r="H1838" s="15"/>
      <c r="I1838" s="14"/>
      <c r="J1838" s="14"/>
      <c r="K1838" s="14"/>
      <c r="N1838" s="14"/>
      <c r="O1838" s="14"/>
      <c r="P1838" s="14"/>
      <c r="Q1838" s="14"/>
      <c r="R1838" s="14">
        <f t="shared" si="1477"/>
        <v>0</v>
      </c>
      <c r="S1838" s="1"/>
      <c r="T1838" s="1"/>
      <c r="U1838" s="1"/>
    </row>
    <row r="1839" spans="7:21" x14ac:dyDescent="0.15">
      <c r="G1839" s="14"/>
      <c r="H1839" s="15"/>
      <c r="I1839" s="14"/>
      <c r="J1839" s="14"/>
      <c r="K1839" s="14"/>
      <c r="L1839" s="7"/>
      <c r="M1839" s="7"/>
      <c r="N1839" s="14"/>
      <c r="O1839" s="14"/>
      <c r="P1839" s="14"/>
      <c r="Q1839" s="14"/>
      <c r="R1839" s="14"/>
      <c r="S1839" s="1"/>
      <c r="T1839" s="1"/>
      <c r="U1839" s="1"/>
    </row>
    <row r="1840" spans="7:21" x14ac:dyDescent="0.15">
      <c r="G1840" s="14"/>
      <c r="H1840" s="15"/>
      <c r="I1840" s="14"/>
      <c r="J1840" s="14"/>
      <c r="K1840" s="14"/>
      <c r="N1840" s="14"/>
      <c r="O1840" s="14"/>
      <c r="P1840" s="14"/>
      <c r="Q1840" s="14"/>
      <c r="R1840" s="14">
        <f t="shared" si="1477"/>
        <v>0</v>
      </c>
      <c r="S1840" s="1"/>
      <c r="T1840" s="1"/>
      <c r="U1840" s="1"/>
    </row>
    <row r="1841" spans="7:21" x14ac:dyDescent="0.15">
      <c r="G1841" s="14"/>
      <c r="H1841" s="15"/>
      <c r="I1841" s="14"/>
      <c r="J1841" s="14"/>
      <c r="K1841" s="14"/>
      <c r="L1841" s="7"/>
      <c r="M1841" s="7"/>
      <c r="N1841" s="14"/>
      <c r="O1841" s="14"/>
      <c r="P1841" s="14"/>
      <c r="Q1841" s="14"/>
      <c r="R1841" s="14"/>
      <c r="S1841" s="1"/>
      <c r="T1841" s="1"/>
      <c r="U1841" s="1"/>
    </row>
    <row r="1842" spans="7:21" x14ac:dyDescent="0.15">
      <c r="G1842" s="14"/>
      <c r="H1842" s="15"/>
      <c r="I1842" s="14"/>
      <c r="J1842" s="14"/>
      <c r="K1842" s="14"/>
      <c r="N1842" s="14"/>
      <c r="O1842" s="14"/>
      <c r="P1842" s="14"/>
      <c r="Q1842" s="14"/>
      <c r="R1842" s="14">
        <f t="shared" ref="R1842:R1846" si="1478">IF(G1842&gt;=0.4,1,0)</f>
        <v>0</v>
      </c>
      <c r="S1842" s="1"/>
      <c r="T1842" s="1"/>
      <c r="U1842" s="1"/>
    </row>
    <row r="1843" spans="7:21" x14ac:dyDescent="0.15">
      <c r="G1843" s="14"/>
      <c r="H1843" s="15"/>
      <c r="I1843" s="14"/>
      <c r="J1843" s="14"/>
      <c r="K1843" s="14"/>
      <c r="L1843" s="7"/>
      <c r="M1843" s="7"/>
      <c r="N1843" s="14"/>
      <c r="O1843" s="14"/>
      <c r="P1843" s="14"/>
      <c r="Q1843" s="14"/>
      <c r="R1843" s="14"/>
      <c r="S1843" s="1"/>
      <c r="T1843" s="1"/>
      <c r="U1843" s="1"/>
    </row>
    <row r="1844" spans="7:21" x14ac:dyDescent="0.15">
      <c r="G1844" s="14"/>
      <c r="H1844" s="15"/>
      <c r="I1844" s="14"/>
      <c r="J1844" s="14"/>
      <c r="K1844" s="14"/>
      <c r="N1844" s="14"/>
      <c r="O1844" s="14"/>
      <c r="P1844" s="14"/>
      <c r="Q1844" s="14"/>
      <c r="R1844" s="14">
        <f t="shared" si="1478"/>
        <v>0</v>
      </c>
      <c r="S1844" s="1"/>
      <c r="T1844" s="1"/>
      <c r="U1844" s="1"/>
    </row>
    <row r="1845" spans="7:21" x14ac:dyDescent="0.15">
      <c r="G1845" s="14"/>
      <c r="H1845" s="15"/>
      <c r="I1845" s="14"/>
      <c r="J1845" s="14"/>
      <c r="K1845" s="14"/>
      <c r="L1845" s="7"/>
      <c r="M1845" s="7"/>
      <c r="N1845" s="14"/>
      <c r="O1845" s="14"/>
      <c r="P1845" s="14"/>
      <c r="Q1845" s="14"/>
      <c r="R1845" s="14"/>
      <c r="S1845" s="1"/>
      <c r="T1845" s="1"/>
      <c r="U1845" s="1"/>
    </row>
    <row r="1846" spans="7:21" x14ac:dyDescent="0.15">
      <c r="G1846" s="14"/>
      <c r="H1846" s="15"/>
      <c r="I1846" s="14"/>
      <c r="J1846" s="14"/>
      <c r="K1846" s="14"/>
      <c r="N1846" s="14"/>
      <c r="O1846" s="14"/>
      <c r="P1846" s="14"/>
      <c r="Q1846" s="14"/>
      <c r="R1846" s="14">
        <f t="shared" si="1478"/>
        <v>0</v>
      </c>
      <c r="S1846" s="1"/>
      <c r="T1846" s="1"/>
      <c r="U1846" s="1"/>
    </row>
    <row r="1847" spans="7:21" x14ac:dyDescent="0.15">
      <c r="G1847" s="14"/>
      <c r="H1847" s="15"/>
      <c r="I1847" s="14"/>
      <c r="J1847" s="14"/>
      <c r="K1847" s="14"/>
      <c r="L1847" s="7"/>
      <c r="M1847" s="7"/>
      <c r="N1847" s="14"/>
      <c r="O1847" s="14"/>
      <c r="P1847" s="14"/>
      <c r="Q1847" s="14"/>
      <c r="R1847" s="14"/>
      <c r="S1847" s="1"/>
      <c r="T1847" s="1"/>
      <c r="U1847" s="1"/>
    </row>
    <row r="1848" spans="7:21" x14ac:dyDescent="0.15">
      <c r="G1848" s="14"/>
      <c r="H1848" s="15"/>
      <c r="I1848" s="14"/>
      <c r="J1848" s="14"/>
      <c r="K1848" s="14"/>
      <c r="N1848" s="14"/>
      <c r="O1848" s="14"/>
      <c r="P1848" s="14"/>
      <c r="Q1848" s="14"/>
      <c r="R1848" s="14">
        <f t="shared" ref="R1848:R1852" si="1479">IF(G1848&gt;=0.4,1,0)</f>
        <v>0</v>
      </c>
      <c r="S1848" s="1"/>
      <c r="T1848" s="1"/>
      <c r="U1848" s="1"/>
    </row>
    <row r="1849" spans="7:21" x14ac:dyDescent="0.15">
      <c r="G1849" s="14"/>
      <c r="H1849" s="15"/>
      <c r="I1849" s="14"/>
      <c r="J1849" s="14"/>
      <c r="K1849" s="14"/>
      <c r="L1849" s="7"/>
      <c r="M1849" s="7"/>
      <c r="N1849" s="14"/>
      <c r="O1849" s="14"/>
      <c r="P1849" s="14"/>
      <c r="Q1849" s="14"/>
      <c r="R1849" s="14"/>
      <c r="S1849" s="1"/>
      <c r="T1849" s="1"/>
      <c r="U1849" s="1"/>
    </row>
    <row r="1850" spans="7:21" x14ac:dyDescent="0.15">
      <c r="G1850" s="14"/>
      <c r="H1850" s="15"/>
      <c r="I1850" s="14"/>
      <c r="J1850" s="14"/>
      <c r="K1850" s="14"/>
      <c r="N1850" s="14"/>
      <c r="O1850" s="14"/>
      <c r="P1850" s="14"/>
      <c r="Q1850" s="14"/>
      <c r="R1850" s="14">
        <f t="shared" si="1479"/>
        <v>0</v>
      </c>
      <c r="S1850" s="1"/>
      <c r="T1850" s="1"/>
      <c r="U1850" s="1"/>
    </row>
    <row r="1851" spans="7:21" x14ac:dyDescent="0.15">
      <c r="G1851" s="14"/>
      <c r="H1851" s="15"/>
      <c r="I1851" s="14"/>
      <c r="J1851" s="14"/>
      <c r="K1851" s="14"/>
      <c r="L1851" s="7"/>
      <c r="M1851" s="7"/>
      <c r="N1851" s="14"/>
      <c r="O1851" s="14"/>
      <c r="P1851" s="14"/>
      <c r="Q1851" s="14"/>
      <c r="R1851" s="14"/>
      <c r="S1851" s="1"/>
      <c r="T1851" s="1"/>
      <c r="U1851" s="1"/>
    </row>
    <row r="1852" spans="7:21" x14ac:dyDescent="0.15">
      <c r="G1852" s="14"/>
      <c r="H1852" s="15"/>
      <c r="I1852" s="14"/>
      <c r="J1852" s="14"/>
      <c r="K1852" s="14"/>
      <c r="N1852" s="14"/>
      <c r="O1852" s="14"/>
      <c r="P1852" s="14"/>
      <c r="Q1852" s="14"/>
      <c r="R1852" s="14">
        <f t="shared" si="1479"/>
        <v>0</v>
      </c>
      <c r="S1852" s="1"/>
      <c r="T1852" s="1"/>
      <c r="U1852" s="1"/>
    </row>
    <row r="1853" spans="7:21" x14ac:dyDescent="0.15">
      <c r="G1853" s="14"/>
      <c r="H1853" s="15"/>
      <c r="I1853" s="14"/>
      <c r="J1853" s="14"/>
      <c r="K1853" s="14"/>
      <c r="L1853" s="7"/>
      <c r="M1853" s="7"/>
      <c r="N1853" s="14"/>
      <c r="O1853" s="14"/>
      <c r="P1853" s="14"/>
      <c r="Q1853" s="14"/>
      <c r="R1853" s="14"/>
      <c r="S1853" s="1"/>
      <c r="T1853" s="1"/>
      <c r="U1853" s="1"/>
    </row>
    <row r="1854" spans="7:21" x14ac:dyDescent="0.15">
      <c r="G1854" s="14"/>
      <c r="H1854" s="15"/>
      <c r="I1854" s="14"/>
      <c r="J1854" s="14"/>
      <c r="K1854" s="14"/>
      <c r="N1854" s="14"/>
      <c r="O1854" s="14"/>
      <c r="P1854" s="14"/>
      <c r="Q1854" s="14"/>
      <c r="R1854" s="14">
        <f t="shared" ref="R1854:R1882" si="1480">IF(G1854&gt;=0.4,1,0)</f>
        <v>0</v>
      </c>
      <c r="S1854" s="1"/>
      <c r="T1854" s="1"/>
      <c r="U1854" s="1"/>
    </row>
    <row r="1855" spans="7:21" x14ac:dyDescent="0.15">
      <c r="G1855" s="14"/>
      <c r="H1855" s="15"/>
      <c r="I1855" s="14"/>
      <c r="J1855" s="14"/>
      <c r="K1855" s="14"/>
      <c r="L1855" s="7"/>
      <c r="M1855" s="7"/>
      <c r="N1855" s="14"/>
      <c r="O1855" s="14"/>
      <c r="P1855" s="14"/>
      <c r="Q1855" s="14"/>
      <c r="R1855" s="14"/>
      <c r="S1855" s="1"/>
      <c r="T1855" s="1"/>
      <c r="U1855" s="1"/>
    </row>
    <row r="1856" spans="7:21" x14ac:dyDescent="0.15">
      <c r="G1856" s="14"/>
      <c r="H1856" s="15"/>
      <c r="I1856" s="14"/>
      <c r="J1856" s="14"/>
      <c r="K1856" s="14"/>
      <c r="N1856" s="14"/>
      <c r="O1856" s="14"/>
      <c r="P1856" s="14"/>
      <c r="Q1856" s="14"/>
      <c r="R1856" s="14">
        <f t="shared" si="1480"/>
        <v>0</v>
      </c>
      <c r="S1856" s="1"/>
      <c r="T1856" s="1"/>
      <c r="U1856" s="1"/>
    </row>
    <row r="1857" spans="7:21" x14ac:dyDescent="0.15">
      <c r="G1857" s="14"/>
      <c r="H1857" s="15"/>
      <c r="I1857" s="14"/>
      <c r="J1857" s="14"/>
      <c r="K1857" s="14"/>
      <c r="L1857" s="7"/>
      <c r="M1857" s="7"/>
      <c r="N1857" s="14"/>
      <c r="O1857" s="14"/>
      <c r="P1857" s="14"/>
      <c r="Q1857" s="14"/>
      <c r="R1857" s="14"/>
      <c r="S1857" s="1"/>
      <c r="T1857" s="1"/>
      <c r="U1857" s="1"/>
    </row>
    <row r="1858" spans="7:21" x14ac:dyDescent="0.15">
      <c r="G1858" s="14"/>
      <c r="H1858" s="15"/>
      <c r="I1858" s="14"/>
      <c r="J1858" s="14"/>
      <c r="K1858" s="14"/>
      <c r="N1858" s="14"/>
      <c r="O1858" s="14"/>
      <c r="P1858" s="14"/>
      <c r="Q1858" s="14"/>
      <c r="R1858" s="14">
        <f t="shared" si="1480"/>
        <v>0</v>
      </c>
      <c r="S1858" s="1"/>
      <c r="T1858" s="1"/>
      <c r="U1858" s="1"/>
    </row>
    <row r="1859" spans="7:21" x14ac:dyDescent="0.15">
      <c r="G1859" s="14"/>
      <c r="H1859" s="15"/>
      <c r="I1859" s="14"/>
      <c r="J1859" s="14"/>
      <c r="K1859" s="14"/>
      <c r="L1859" s="7"/>
      <c r="M1859" s="7"/>
      <c r="N1859" s="14"/>
      <c r="O1859" s="14"/>
      <c r="P1859" s="14"/>
      <c r="Q1859" s="14"/>
      <c r="R1859" s="14"/>
      <c r="S1859" s="1"/>
      <c r="T1859" s="1"/>
      <c r="U1859" s="1"/>
    </row>
    <row r="1860" spans="7:21" x14ac:dyDescent="0.15">
      <c r="G1860" s="14"/>
      <c r="H1860" s="15"/>
      <c r="I1860" s="14"/>
      <c r="J1860" s="14"/>
      <c r="K1860" s="14"/>
      <c r="N1860" s="14"/>
      <c r="O1860" s="14"/>
      <c r="P1860" s="14"/>
      <c r="Q1860" s="14"/>
      <c r="R1860" s="14">
        <f t="shared" si="1480"/>
        <v>0</v>
      </c>
      <c r="S1860" s="1"/>
      <c r="T1860" s="1"/>
      <c r="U1860" s="1"/>
    </row>
    <row r="1861" spans="7:21" x14ac:dyDescent="0.15">
      <c r="G1861" s="14"/>
      <c r="H1861" s="15"/>
      <c r="I1861" s="14"/>
      <c r="J1861" s="14"/>
      <c r="K1861" s="14"/>
      <c r="L1861" s="7"/>
      <c r="M1861" s="7"/>
      <c r="N1861" s="14"/>
      <c r="O1861" s="14"/>
      <c r="P1861" s="14"/>
      <c r="Q1861" s="14"/>
      <c r="R1861" s="14"/>
      <c r="S1861" s="1"/>
      <c r="T1861" s="1"/>
      <c r="U1861" s="1"/>
    </row>
    <row r="1862" spans="7:21" x14ac:dyDescent="0.15">
      <c r="G1862" s="14"/>
      <c r="H1862" s="15"/>
      <c r="I1862" s="14"/>
      <c r="J1862" s="14"/>
      <c r="K1862" s="14"/>
      <c r="N1862" s="14"/>
      <c r="O1862" s="14"/>
      <c r="P1862" s="14"/>
      <c r="Q1862" s="14"/>
      <c r="R1862" s="14">
        <f t="shared" si="1480"/>
        <v>0</v>
      </c>
      <c r="S1862" s="1"/>
      <c r="T1862" s="1"/>
      <c r="U1862" s="1"/>
    </row>
    <row r="1863" spans="7:21" x14ac:dyDescent="0.15">
      <c r="G1863" s="14"/>
      <c r="H1863" s="15"/>
      <c r="I1863" s="14"/>
      <c r="J1863" s="14"/>
      <c r="K1863" s="14"/>
      <c r="L1863" s="7"/>
      <c r="M1863" s="7"/>
      <c r="N1863" s="14"/>
      <c r="O1863" s="14"/>
      <c r="P1863" s="14"/>
      <c r="Q1863" s="14"/>
      <c r="R1863" s="14"/>
      <c r="S1863" s="1"/>
      <c r="T1863" s="1"/>
      <c r="U1863" s="1"/>
    </row>
    <row r="1864" spans="7:21" x14ac:dyDescent="0.15">
      <c r="G1864" s="14"/>
      <c r="H1864" s="15"/>
      <c r="I1864" s="14"/>
      <c r="J1864" s="14"/>
      <c r="K1864" s="14"/>
      <c r="N1864" s="14"/>
      <c r="O1864" s="14"/>
      <c r="P1864" s="14"/>
      <c r="Q1864" s="14"/>
      <c r="R1864" s="14">
        <f t="shared" si="1480"/>
        <v>0</v>
      </c>
      <c r="S1864" s="1"/>
      <c r="T1864" s="1"/>
      <c r="U1864" s="1"/>
    </row>
    <row r="1865" spans="7:21" x14ac:dyDescent="0.15">
      <c r="G1865" s="14"/>
      <c r="H1865" s="15"/>
      <c r="I1865" s="14"/>
      <c r="J1865" s="14"/>
      <c r="K1865" s="14"/>
      <c r="L1865" s="7"/>
      <c r="M1865" s="7"/>
      <c r="N1865" s="14"/>
      <c r="O1865" s="14"/>
      <c r="P1865" s="14"/>
      <c r="Q1865" s="14"/>
      <c r="R1865" s="14"/>
      <c r="S1865" s="1"/>
      <c r="T1865" s="1"/>
      <c r="U1865" s="1"/>
    </row>
    <row r="1866" spans="7:21" x14ac:dyDescent="0.15">
      <c r="G1866" s="14"/>
      <c r="H1866" s="15"/>
      <c r="I1866" s="14"/>
      <c r="J1866" s="14"/>
      <c r="K1866" s="14"/>
      <c r="N1866" s="14"/>
      <c r="O1866" s="14"/>
      <c r="P1866" s="14"/>
      <c r="Q1866" s="14"/>
      <c r="R1866" s="14">
        <f t="shared" si="1480"/>
        <v>0</v>
      </c>
      <c r="S1866" s="1"/>
      <c r="T1866" s="1"/>
      <c r="U1866" s="1"/>
    </row>
    <row r="1867" spans="7:21" x14ac:dyDescent="0.15">
      <c r="G1867" s="14"/>
      <c r="H1867" s="15"/>
      <c r="I1867" s="14"/>
      <c r="J1867" s="14"/>
      <c r="K1867" s="14"/>
      <c r="L1867" s="7"/>
      <c r="M1867" s="7"/>
      <c r="N1867" s="14"/>
      <c r="O1867" s="14"/>
      <c r="P1867" s="14"/>
      <c r="Q1867" s="14"/>
      <c r="R1867" s="14"/>
      <c r="S1867" s="1"/>
      <c r="T1867" s="1"/>
      <c r="U1867" s="1"/>
    </row>
    <row r="1868" spans="7:21" x14ac:dyDescent="0.15">
      <c r="G1868" s="14"/>
      <c r="H1868" s="15"/>
      <c r="I1868" s="14"/>
      <c r="J1868" s="14"/>
      <c r="K1868" s="14"/>
      <c r="N1868" s="14"/>
      <c r="O1868" s="14"/>
      <c r="P1868" s="14"/>
      <c r="Q1868" s="14"/>
      <c r="R1868" s="14">
        <f t="shared" si="1480"/>
        <v>0</v>
      </c>
      <c r="S1868" s="1"/>
      <c r="T1868" s="1"/>
      <c r="U1868" s="1"/>
    </row>
    <row r="1869" spans="7:21" x14ac:dyDescent="0.15">
      <c r="G1869" s="14"/>
      <c r="H1869" s="15"/>
      <c r="I1869" s="14"/>
      <c r="J1869" s="14"/>
      <c r="K1869" s="14"/>
      <c r="L1869" s="7"/>
      <c r="M1869" s="7"/>
      <c r="N1869" s="14"/>
      <c r="O1869" s="14"/>
      <c r="P1869" s="14"/>
      <c r="Q1869" s="14"/>
      <c r="R1869" s="14"/>
      <c r="S1869" s="1"/>
      <c r="T1869" s="1"/>
      <c r="U1869" s="1"/>
    </row>
    <row r="1870" spans="7:21" x14ac:dyDescent="0.15">
      <c r="G1870" s="14"/>
      <c r="H1870" s="15"/>
      <c r="I1870" s="14"/>
      <c r="J1870" s="14"/>
      <c r="K1870" s="14"/>
      <c r="N1870" s="14"/>
      <c r="O1870" s="14"/>
      <c r="P1870" s="14"/>
      <c r="Q1870" s="14"/>
      <c r="R1870" s="14">
        <f t="shared" si="1480"/>
        <v>0</v>
      </c>
      <c r="S1870" s="1"/>
      <c r="T1870" s="1"/>
      <c r="U1870" s="1"/>
    </row>
    <row r="1871" spans="7:21" x14ac:dyDescent="0.15">
      <c r="G1871" s="14"/>
      <c r="H1871" s="15"/>
      <c r="I1871" s="14"/>
      <c r="J1871" s="14"/>
      <c r="K1871" s="14"/>
      <c r="L1871" s="7"/>
      <c r="M1871" s="7"/>
      <c r="N1871" s="14"/>
      <c r="O1871" s="14"/>
      <c r="P1871" s="14"/>
      <c r="Q1871" s="14"/>
      <c r="R1871" s="14"/>
      <c r="S1871" s="1"/>
      <c r="T1871" s="1"/>
      <c r="U1871" s="1"/>
    </row>
    <row r="1872" spans="7:21" x14ac:dyDescent="0.15">
      <c r="G1872" s="14"/>
      <c r="H1872" s="15"/>
      <c r="I1872" s="14"/>
      <c r="J1872" s="14"/>
      <c r="K1872" s="14"/>
      <c r="N1872" s="14"/>
      <c r="O1872" s="14"/>
      <c r="P1872" s="14"/>
      <c r="Q1872" s="14"/>
      <c r="R1872" s="14">
        <f t="shared" si="1480"/>
        <v>0</v>
      </c>
      <c r="S1872" s="1"/>
      <c r="T1872" s="1"/>
      <c r="U1872" s="1"/>
    </row>
    <row r="1873" spans="7:21" x14ac:dyDescent="0.15">
      <c r="G1873" s="14"/>
      <c r="H1873" s="15"/>
      <c r="I1873" s="14"/>
      <c r="J1873" s="14"/>
      <c r="K1873" s="14"/>
      <c r="L1873" s="7"/>
      <c r="M1873" s="7"/>
      <c r="N1873" s="14"/>
      <c r="O1873" s="14"/>
      <c r="P1873" s="14"/>
      <c r="Q1873" s="14"/>
      <c r="R1873" s="14"/>
      <c r="S1873" s="1"/>
      <c r="T1873" s="1"/>
      <c r="U1873" s="1"/>
    </row>
    <row r="1874" spans="7:21" x14ac:dyDescent="0.15">
      <c r="G1874" s="14"/>
      <c r="H1874" s="15"/>
      <c r="I1874" s="14"/>
      <c r="J1874" s="14"/>
      <c r="K1874" s="14"/>
      <c r="N1874" s="14"/>
      <c r="O1874" s="14"/>
      <c r="P1874" s="14"/>
      <c r="Q1874" s="14"/>
      <c r="R1874" s="14">
        <f t="shared" si="1480"/>
        <v>0</v>
      </c>
      <c r="S1874" s="1"/>
      <c r="T1874" s="1"/>
      <c r="U1874" s="1"/>
    </row>
    <row r="1875" spans="7:21" x14ac:dyDescent="0.15">
      <c r="G1875" s="14"/>
      <c r="H1875" s="15"/>
      <c r="I1875" s="14"/>
      <c r="J1875" s="14"/>
      <c r="K1875" s="14"/>
      <c r="L1875" s="7"/>
      <c r="M1875" s="7"/>
      <c r="N1875" s="14"/>
      <c r="O1875" s="14"/>
      <c r="P1875" s="14"/>
      <c r="Q1875" s="14"/>
      <c r="R1875" s="14"/>
      <c r="S1875" s="1"/>
      <c r="T1875" s="1"/>
      <c r="U1875" s="1"/>
    </row>
    <row r="1876" spans="7:21" x14ac:dyDescent="0.15">
      <c r="G1876" s="14"/>
      <c r="H1876" s="15"/>
      <c r="I1876" s="14"/>
      <c r="J1876" s="14"/>
      <c r="K1876" s="14"/>
      <c r="N1876" s="14"/>
      <c r="O1876" s="14"/>
      <c r="P1876" s="14"/>
      <c r="Q1876" s="14"/>
      <c r="R1876" s="14">
        <f t="shared" si="1480"/>
        <v>0</v>
      </c>
      <c r="S1876" s="1"/>
      <c r="T1876" s="1"/>
      <c r="U1876" s="1"/>
    </row>
    <row r="1877" spans="7:21" x14ac:dyDescent="0.15">
      <c r="G1877" s="14"/>
      <c r="H1877" s="15"/>
      <c r="I1877" s="14"/>
      <c r="J1877" s="14"/>
      <c r="K1877" s="14"/>
      <c r="L1877" s="7"/>
      <c r="M1877" s="7"/>
      <c r="N1877" s="14"/>
      <c r="O1877" s="14"/>
      <c r="P1877" s="14"/>
      <c r="Q1877" s="14"/>
      <c r="R1877" s="14"/>
      <c r="S1877" s="1"/>
      <c r="T1877" s="1"/>
      <c r="U1877" s="1"/>
    </row>
    <row r="1878" spans="7:21" x14ac:dyDescent="0.15">
      <c r="G1878" s="14"/>
      <c r="H1878" s="15"/>
      <c r="I1878" s="14"/>
      <c r="J1878" s="14"/>
      <c r="K1878" s="14"/>
      <c r="N1878" s="14"/>
      <c r="O1878" s="14"/>
      <c r="P1878" s="14"/>
      <c r="Q1878" s="14"/>
      <c r="R1878" s="14">
        <f t="shared" si="1480"/>
        <v>0</v>
      </c>
      <c r="S1878" s="1"/>
      <c r="T1878" s="1"/>
      <c r="U1878" s="1"/>
    </row>
    <row r="1879" spans="7:21" x14ac:dyDescent="0.15">
      <c r="G1879" s="14"/>
      <c r="H1879" s="15"/>
      <c r="I1879" s="14"/>
      <c r="J1879" s="14"/>
      <c r="K1879" s="14"/>
      <c r="L1879" s="7"/>
      <c r="M1879" s="7"/>
      <c r="N1879" s="14"/>
      <c r="O1879" s="14"/>
      <c r="P1879" s="14"/>
      <c r="Q1879" s="14"/>
      <c r="R1879" s="14"/>
      <c r="S1879" s="1"/>
      <c r="T1879" s="1"/>
      <c r="U1879" s="1"/>
    </row>
    <row r="1880" spans="7:21" x14ac:dyDescent="0.15">
      <c r="G1880" s="14"/>
      <c r="H1880" s="15"/>
      <c r="I1880" s="14"/>
      <c r="J1880" s="14"/>
      <c r="K1880" s="14"/>
      <c r="N1880" s="14"/>
      <c r="O1880" s="14"/>
      <c r="P1880" s="14"/>
      <c r="Q1880" s="14"/>
      <c r="R1880" s="14">
        <f t="shared" si="1480"/>
        <v>0</v>
      </c>
      <c r="S1880" s="1"/>
      <c r="T1880" s="1"/>
      <c r="U1880" s="1"/>
    </row>
    <row r="1881" spans="7:21" x14ac:dyDescent="0.15">
      <c r="G1881" s="14"/>
      <c r="H1881" s="15"/>
      <c r="I1881" s="14"/>
      <c r="J1881" s="14"/>
      <c r="K1881" s="14"/>
      <c r="L1881" s="7"/>
      <c r="M1881" s="7"/>
      <c r="N1881" s="14"/>
      <c r="O1881" s="14"/>
      <c r="P1881" s="14"/>
      <c r="Q1881" s="14"/>
      <c r="R1881" s="14"/>
      <c r="S1881" s="1"/>
      <c r="T1881" s="1"/>
      <c r="U1881" s="1"/>
    </row>
    <row r="1882" spans="7:21" x14ac:dyDescent="0.15">
      <c r="G1882" s="14"/>
      <c r="H1882" s="15"/>
      <c r="I1882" s="14"/>
      <c r="J1882" s="14"/>
      <c r="K1882" s="14"/>
      <c r="N1882" s="14"/>
      <c r="O1882" s="14"/>
      <c r="P1882" s="14"/>
      <c r="Q1882" s="14"/>
      <c r="R1882" s="14">
        <f t="shared" si="1480"/>
        <v>0</v>
      </c>
      <c r="S1882" s="1"/>
      <c r="T1882" s="1"/>
      <c r="U1882" s="1"/>
    </row>
    <row r="1883" spans="7:21" x14ac:dyDescent="0.15">
      <c r="G1883" s="14"/>
      <c r="H1883" s="15"/>
      <c r="I1883" s="14"/>
      <c r="J1883" s="14"/>
      <c r="K1883" s="14"/>
      <c r="L1883" s="7"/>
      <c r="M1883" s="7"/>
      <c r="N1883" s="14"/>
      <c r="O1883" s="14"/>
      <c r="P1883" s="14"/>
      <c r="Q1883" s="14"/>
      <c r="R1883" s="14"/>
      <c r="S1883" s="1"/>
      <c r="T1883" s="1"/>
      <c r="U1883" s="1"/>
    </row>
    <row r="1884" spans="7:21" x14ac:dyDescent="0.15">
      <c r="G1884" s="14"/>
      <c r="H1884" s="15"/>
      <c r="I1884" s="14"/>
      <c r="J1884" s="14"/>
      <c r="K1884" s="14"/>
      <c r="N1884" s="14"/>
      <c r="O1884" s="14"/>
      <c r="P1884" s="14"/>
      <c r="Q1884" s="14"/>
      <c r="R1884" s="14">
        <f t="shared" ref="R1884:R1888" si="1481">IF(G1884&gt;=1,1,0)</f>
        <v>0</v>
      </c>
      <c r="S1884" s="1"/>
      <c r="T1884" s="1"/>
      <c r="U1884" s="1"/>
    </row>
    <row r="1885" spans="7:21" x14ac:dyDescent="0.15">
      <c r="G1885" s="14"/>
      <c r="H1885" s="15"/>
      <c r="I1885" s="14"/>
      <c r="J1885" s="14"/>
      <c r="K1885" s="14"/>
      <c r="L1885" s="7"/>
      <c r="M1885" s="7"/>
      <c r="N1885" s="14"/>
      <c r="O1885" s="14"/>
      <c r="P1885" s="14"/>
      <c r="Q1885" s="14"/>
      <c r="R1885" s="14"/>
      <c r="S1885" s="1"/>
      <c r="T1885" s="1"/>
      <c r="U1885" s="1"/>
    </row>
    <row r="1886" spans="7:21" x14ac:dyDescent="0.15">
      <c r="G1886" s="14"/>
      <c r="H1886" s="15"/>
      <c r="I1886" s="14"/>
      <c r="J1886" s="14"/>
      <c r="K1886" s="14"/>
      <c r="N1886" s="14"/>
      <c r="O1886" s="14"/>
      <c r="P1886" s="14"/>
      <c r="Q1886" s="14"/>
      <c r="R1886" s="14">
        <f t="shared" si="1481"/>
        <v>0</v>
      </c>
      <c r="S1886" s="1"/>
      <c r="T1886" s="1"/>
      <c r="U1886" s="1"/>
    </row>
    <row r="1887" spans="7:21" x14ac:dyDescent="0.15">
      <c r="G1887" s="14"/>
      <c r="H1887" s="15"/>
      <c r="I1887" s="14"/>
      <c r="J1887" s="14"/>
      <c r="K1887" s="14"/>
      <c r="L1887" s="7"/>
      <c r="M1887" s="7"/>
      <c r="N1887" s="14"/>
      <c r="O1887" s="14"/>
      <c r="P1887" s="14"/>
      <c r="Q1887" s="14"/>
      <c r="R1887" s="14"/>
      <c r="S1887" s="1"/>
      <c r="T1887" s="1"/>
      <c r="U1887" s="1"/>
    </row>
    <row r="1888" spans="7:21" x14ac:dyDescent="0.15">
      <c r="G1888" s="14"/>
      <c r="H1888" s="15"/>
      <c r="I1888" s="14"/>
      <c r="J1888" s="14"/>
      <c r="K1888" s="14"/>
      <c r="N1888" s="14"/>
      <c r="O1888" s="14"/>
      <c r="P1888" s="14"/>
      <c r="Q1888" s="14"/>
      <c r="R1888" s="14">
        <f t="shared" si="1481"/>
        <v>0</v>
      </c>
      <c r="S1888" s="1"/>
      <c r="T1888" s="1"/>
      <c r="U1888" s="1"/>
    </row>
    <row r="1889" spans="7:21" x14ac:dyDescent="0.15">
      <c r="G1889" s="14"/>
      <c r="H1889" s="15"/>
      <c r="I1889" s="14"/>
      <c r="J1889" s="14"/>
      <c r="K1889" s="14"/>
      <c r="L1889" s="7"/>
      <c r="M1889" s="7"/>
      <c r="N1889" s="14"/>
      <c r="O1889" s="14"/>
      <c r="P1889" s="14"/>
      <c r="Q1889" s="14"/>
      <c r="R1889" s="14"/>
      <c r="S1889" s="1"/>
      <c r="T1889" s="1"/>
      <c r="U1889" s="1"/>
    </row>
    <row r="1890" spans="7:21" x14ac:dyDescent="0.15">
      <c r="G1890" s="14"/>
      <c r="H1890" s="15"/>
      <c r="I1890" s="14"/>
      <c r="J1890" s="14"/>
      <c r="K1890" s="14"/>
      <c r="N1890" s="14"/>
      <c r="O1890" s="14"/>
      <c r="P1890" s="14"/>
      <c r="Q1890" s="14"/>
      <c r="R1890" s="14">
        <f t="shared" ref="R1890:R1894" si="1482">IF(G1890&gt;=1,1,0)</f>
        <v>0</v>
      </c>
      <c r="S1890" s="1"/>
      <c r="T1890" s="1"/>
      <c r="U1890" s="1"/>
    </row>
    <row r="1891" spans="7:21" x14ac:dyDescent="0.15">
      <c r="G1891" s="14"/>
      <c r="H1891" s="15"/>
      <c r="I1891" s="14"/>
      <c r="J1891" s="14"/>
      <c r="K1891" s="14"/>
      <c r="L1891" s="7"/>
      <c r="M1891" s="7"/>
      <c r="N1891" s="14"/>
      <c r="O1891" s="14"/>
      <c r="P1891" s="14"/>
      <c r="Q1891" s="14"/>
      <c r="R1891" s="14"/>
      <c r="S1891" s="1"/>
      <c r="T1891" s="1"/>
      <c r="U1891" s="1"/>
    </row>
    <row r="1892" spans="7:21" x14ac:dyDescent="0.15">
      <c r="G1892" s="14"/>
      <c r="H1892" s="15"/>
      <c r="I1892" s="14"/>
      <c r="J1892" s="14"/>
      <c r="K1892" s="14"/>
      <c r="N1892" s="14"/>
      <c r="O1892" s="14"/>
      <c r="P1892" s="14"/>
      <c r="Q1892" s="14"/>
      <c r="R1892" s="14">
        <f t="shared" si="1482"/>
        <v>0</v>
      </c>
      <c r="S1892" s="1"/>
      <c r="T1892" s="1"/>
      <c r="U1892" s="1"/>
    </row>
    <row r="1893" spans="7:21" x14ac:dyDescent="0.15">
      <c r="G1893" s="14"/>
      <c r="H1893" s="15"/>
      <c r="I1893" s="14"/>
      <c r="J1893" s="14"/>
      <c r="K1893" s="14"/>
      <c r="L1893" s="7"/>
      <c r="M1893" s="7"/>
      <c r="N1893" s="14"/>
      <c r="O1893" s="14"/>
      <c r="P1893" s="14"/>
      <c r="Q1893" s="14"/>
      <c r="R1893" s="14"/>
      <c r="S1893" s="1"/>
      <c r="T1893" s="1"/>
      <c r="U1893" s="1"/>
    </row>
    <row r="1894" spans="7:21" x14ac:dyDescent="0.15">
      <c r="G1894" s="14"/>
      <c r="H1894" s="15"/>
      <c r="I1894" s="14"/>
      <c r="J1894" s="14"/>
      <c r="K1894" s="14"/>
      <c r="N1894" s="14"/>
      <c r="O1894" s="14"/>
      <c r="P1894" s="14"/>
      <c r="Q1894" s="14"/>
      <c r="R1894" s="14">
        <f t="shared" si="1482"/>
        <v>0</v>
      </c>
      <c r="S1894" s="1"/>
      <c r="T1894" s="1"/>
      <c r="U1894" s="1"/>
    </row>
    <row r="1895" spans="7:21" x14ac:dyDescent="0.15">
      <c r="G1895" s="14"/>
      <c r="H1895" s="15"/>
      <c r="I1895" s="14"/>
      <c r="J1895" s="14"/>
      <c r="K1895" s="14"/>
      <c r="L1895" s="7"/>
      <c r="M1895" s="7"/>
      <c r="N1895" s="14"/>
      <c r="O1895" s="14"/>
      <c r="P1895" s="14"/>
      <c r="Q1895" s="14"/>
      <c r="R1895" s="14"/>
      <c r="S1895" s="1"/>
      <c r="T1895" s="1"/>
      <c r="U1895" s="1"/>
    </row>
    <row r="1896" spans="7:21" x14ac:dyDescent="0.15">
      <c r="G1896" s="14"/>
      <c r="H1896" s="15"/>
      <c r="I1896" s="14"/>
      <c r="J1896" s="14"/>
      <c r="K1896" s="14"/>
      <c r="N1896" s="14"/>
      <c r="O1896" s="14"/>
      <c r="P1896" s="14"/>
      <c r="Q1896" s="14"/>
      <c r="R1896" s="14">
        <f t="shared" ref="R1896:R1900" si="1483">IF(G1896&gt;=1,1,0)</f>
        <v>0</v>
      </c>
      <c r="S1896" s="1"/>
      <c r="T1896" s="1"/>
      <c r="U1896" s="1"/>
    </row>
    <row r="1897" spans="7:21" x14ac:dyDescent="0.15">
      <c r="G1897" s="14"/>
      <c r="H1897" s="15"/>
      <c r="I1897" s="14"/>
      <c r="J1897" s="14"/>
      <c r="K1897" s="14"/>
      <c r="L1897" s="7"/>
      <c r="M1897" s="7"/>
      <c r="N1897" s="14"/>
      <c r="O1897" s="14"/>
      <c r="P1897" s="14"/>
      <c r="Q1897" s="14"/>
      <c r="R1897" s="14"/>
      <c r="S1897" s="1"/>
      <c r="T1897" s="1"/>
      <c r="U1897" s="1"/>
    </row>
    <row r="1898" spans="7:21" x14ac:dyDescent="0.15">
      <c r="G1898" s="14"/>
      <c r="H1898" s="15"/>
      <c r="I1898" s="14"/>
      <c r="J1898" s="14"/>
      <c r="K1898" s="14"/>
      <c r="N1898" s="14"/>
      <c r="O1898" s="14"/>
      <c r="P1898" s="14"/>
      <c r="Q1898" s="14"/>
      <c r="R1898" s="14">
        <f t="shared" si="1483"/>
        <v>0</v>
      </c>
      <c r="S1898" s="1"/>
      <c r="T1898" s="1"/>
      <c r="U1898" s="1"/>
    </row>
    <row r="1899" spans="7:21" x14ac:dyDescent="0.15">
      <c r="G1899" s="14"/>
      <c r="H1899" s="15"/>
      <c r="I1899" s="14"/>
      <c r="J1899" s="14"/>
      <c r="K1899" s="14"/>
      <c r="L1899" s="7"/>
      <c r="M1899" s="7"/>
      <c r="N1899" s="14"/>
      <c r="O1899" s="14"/>
      <c r="P1899" s="14"/>
      <c r="Q1899" s="14"/>
      <c r="R1899" s="14"/>
      <c r="S1899" s="1"/>
      <c r="T1899" s="1"/>
      <c r="U1899" s="1"/>
    </row>
    <row r="1900" spans="7:21" x14ac:dyDescent="0.15">
      <c r="G1900" s="14"/>
      <c r="H1900" s="15"/>
      <c r="I1900" s="14"/>
      <c r="J1900" s="14"/>
      <c r="K1900" s="14"/>
      <c r="N1900" s="14"/>
      <c r="O1900" s="14"/>
      <c r="P1900" s="14"/>
      <c r="Q1900" s="14"/>
      <c r="R1900" s="14">
        <f t="shared" si="1483"/>
        <v>0</v>
      </c>
      <c r="S1900" s="1"/>
      <c r="T1900" s="1"/>
      <c r="U1900" s="1"/>
    </row>
    <row r="1901" spans="7:21" x14ac:dyDescent="0.15">
      <c r="G1901" s="14"/>
      <c r="H1901" s="15"/>
      <c r="I1901" s="14"/>
      <c r="J1901" s="14"/>
      <c r="K1901" s="14"/>
      <c r="L1901" s="7"/>
      <c r="M1901" s="7"/>
      <c r="N1901" s="14"/>
      <c r="O1901" s="14"/>
      <c r="P1901" s="14"/>
      <c r="Q1901" s="14"/>
      <c r="R1901" s="14"/>
      <c r="S1901" s="1"/>
      <c r="T1901" s="1"/>
      <c r="U1901" s="1"/>
    </row>
    <row r="1902" spans="7:21" x14ac:dyDescent="0.15">
      <c r="G1902" s="14"/>
      <c r="H1902" s="15"/>
      <c r="I1902" s="14"/>
      <c r="J1902" s="14"/>
      <c r="K1902" s="14"/>
      <c r="N1902" s="14"/>
      <c r="O1902" s="14"/>
      <c r="P1902" s="14"/>
      <c r="Q1902" s="14"/>
      <c r="R1902" s="14">
        <f t="shared" ref="R1902:R1906" si="1484">IF(G1902&gt;=1,1,0)</f>
        <v>0</v>
      </c>
      <c r="S1902" s="1"/>
      <c r="T1902" s="1"/>
      <c r="U1902" s="1"/>
    </row>
    <row r="1903" spans="7:21" x14ac:dyDescent="0.15">
      <c r="G1903" s="14"/>
      <c r="H1903" s="15"/>
      <c r="I1903" s="14"/>
      <c r="J1903" s="14"/>
      <c r="K1903" s="14"/>
      <c r="L1903" s="7"/>
      <c r="M1903" s="7"/>
      <c r="N1903" s="14"/>
      <c r="O1903" s="14"/>
      <c r="P1903" s="14"/>
      <c r="Q1903" s="14"/>
      <c r="R1903" s="14"/>
      <c r="S1903" s="1"/>
      <c r="T1903" s="1"/>
      <c r="U1903" s="1"/>
    </row>
    <row r="1904" spans="7:21" x14ac:dyDescent="0.15">
      <c r="G1904" s="14"/>
      <c r="H1904" s="15"/>
      <c r="I1904" s="14"/>
      <c r="J1904" s="14"/>
      <c r="K1904" s="14"/>
      <c r="N1904" s="14"/>
      <c r="O1904" s="14"/>
      <c r="P1904" s="14"/>
      <c r="Q1904" s="14"/>
      <c r="R1904" s="14">
        <f t="shared" si="1484"/>
        <v>0</v>
      </c>
      <c r="S1904" s="1"/>
      <c r="T1904" s="1"/>
      <c r="U1904" s="1"/>
    </row>
    <row r="1905" spans="7:21" x14ac:dyDescent="0.15">
      <c r="G1905" s="14"/>
      <c r="H1905" s="15"/>
      <c r="I1905" s="14"/>
      <c r="J1905" s="14"/>
      <c r="K1905" s="14"/>
      <c r="L1905" s="7"/>
      <c r="M1905" s="7"/>
      <c r="N1905" s="14"/>
      <c r="O1905" s="14"/>
      <c r="P1905" s="14"/>
      <c r="Q1905" s="14"/>
      <c r="R1905" s="14"/>
      <c r="S1905" s="1"/>
      <c r="T1905" s="1"/>
      <c r="U1905" s="1"/>
    </row>
    <row r="1906" spans="7:21" x14ac:dyDescent="0.15">
      <c r="G1906" s="14"/>
      <c r="H1906" s="15"/>
      <c r="I1906" s="14"/>
      <c r="J1906" s="14"/>
      <c r="K1906" s="14"/>
      <c r="N1906" s="14"/>
      <c r="O1906" s="14"/>
      <c r="P1906" s="14"/>
      <c r="Q1906" s="14"/>
      <c r="R1906" s="14">
        <f t="shared" si="1484"/>
        <v>0</v>
      </c>
      <c r="S1906" s="1"/>
      <c r="T1906" s="1"/>
      <c r="U1906" s="1"/>
    </row>
    <row r="1907" spans="7:21" x14ac:dyDescent="0.15">
      <c r="G1907" s="14"/>
      <c r="H1907" s="15"/>
      <c r="I1907" s="14"/>
      <c r="J1907" s="14"/>
      <c r="K1907" s="14"/>
      <c r="L1907" s="7"/>
      <c r="M1907" s="7"/>
      <c r="N1907" s="14"/>
      <c r="O1907" s="14"/>
      <c r="P1907" s="14"/>
      <c r="Q1907" s="14"/>
      <c r="R1907" s="14"/>
      <c r="S1907" s="1"/>
      <c r="T1907" s="1"/>
      <c r="U1907" s="1"/>
    </row>
    <row r="1908" spans="7:21" x14ac:dyDescent="0.15">
      <c r="G1908" s="14"/>
      <c r="H1908" s="15"/>
      <c r="I1908" s="14"/>
      <c r="J1908" s="14"/>
      <c r="K1908" s="14"/>
      <c r="N1908" s="14"/>
      <c r="O1908" s="14"/>
      <c r="P1908" s="14"/>
      <c r="Q1908" s="14"/>
      <c r="R1908" s="14">
        <f t="shared" ref="R1908:R1912" si="1485">IF(G1908&gt;=1,1,0)</f>
        <v>0</v>
      </c>
      <c r="S1908" s="1"/>
      <c r="T1908" s="1"/>
      <c r="U1908" s="1"/>
    </row>
    <row r="1909" spans="7:21" x14ac:dyDescent="0.15">
      <c r="G1909" s="14"/>
      <c r="H1909" s="15"/>
      <c r="I1909" s="14"/>
      <c r="J1909" s="14"/>
      <c r="K1909" s="14"/>
      <c r="L1909" s="7"/>
      <c r="M1909" s="7"/>
      <c r="N1909" s="14"/>
      <c r="O1909" s="14"/>
      <c r="P1909" s="14"/>
      <c r="Q1909" s="14"/>
      <c r="R1909" s="14"/>
      <c r="S1909" s="1"/>
      <c r="T1909" s="1"/>
      <c r="U1909" s="1"/>
    </row>
    <row r="1910" spans="7:21" x14ac:dyDescent="0.15">
      <c r="G1910" s="14"/>
      <c r="H1910" s="15"/>
      <c r="I1910" s="14"/>
      <c r="J1910" s="14"/>
      <c r="K1910" s="14"/>
      <c r="N1910" s="14"/>
      <c r="O1910" s="14"/>
      <c r="P1910" s="14"/>
      <c r="Q1910" s="14"/>
      <c r="R1910" s="14">
        <f t="shared" si="1485"/>
        <v>0</v>
      </c>
      <c r="S1910" s="1"/>
      <c r="T1910" s="1"/>
      <c r="U1910" s="1"/>
    </row>
    <row r="1911" spans="7:21" x14ac:dyDescent="0.15">
      <c r="G1911" s="14"/>
      <c r="H1911" s="15"/>
      <c r="I1911" s="14"/>
      <c r="J1911" s="14"/>
      <c r="K1911" s="14"/>
      <c r="L1911" s="7"/>
      <c r="M1911" s="7"/>
      <c r="N1911" s="14"/>
      <c r="O1911" s="14"/>
      <c r="P1911" s="14"/>
      <c r="Q1911" s="14"/>
      <c r="R1911" s="14"/>
      <c r="S1911" s="1"/>
      <c r="T1911" s="1"/>
      <c r="U1911" s="1"/>
    </row>
    <row r="1912" spans="7:21" x14ac:dyDescent="0.15">
      <c r="G1912" s="14"/>
      <c r="H1912" s="15"/>
      <c r="I1912" s="14"/>
      <c r="J1912" s="14"/>
      <c r="K1912" s="14"/>
      <c r="N1912" s="14"/>
      <c r="O1912" s="14"/>
      <c r="P1912" s="14"/>
      <c r="Q1912" s="14"/>
      <c r="R1912" s="14">
        <f t="shared" si="1485"/>
        <v>0</v>
      </c>
      <c r="S1912" s="1"/>
      <c r="T1912" s="1"/>
      <c r="U1912" s="1"/>
    </row>
    <row r="1913" spans="7:21" x14ac:dyDescent="0.15">
      <c r="G1913" s="14"/>
      <c r="H1913" s="15"/>
      <c r="I1913" s="14"/>
      <c r="J1913" s="14"/>
      <c r="K1913" s="14"/>
      <c r="L1913" s="7"/>
      <c r="M1913" s="7"/>
      <c r="N1913" s="14"/>
      <c r="O1913" s="14"/>
      <c r="P1913" s="14"/>
      <c r="Q1913" s="14"/>
      <c r="R1913" s="14"/>
      <c r="S1913" s="1"/>
      <c r="T1913" s="1"/>
      <c r="U1913" s="1"/>
    </row>
    <row r="1914" spans="7:21" x14ac:dyDescent="0.15">
      <c r="G1914" s="14"/>
      <c r="H1914" s="15"/>
      <c r="I1914" s="14"/>
      <c r="J1914" s="14"/>
      <c r="K1914" s="14"/>
      <c r="N1914" s="14"/>
      <c r="O1914" s="14"/>
      <c r="P1914" s="14"/>
      <c r="Q1914" s="14"/>
      <c r="R1914" s="14">
        <f t="shared" ref="R1914:R1918" si="1486">IF(G1914&gt;=1,1,0)</f>
        <v>0</v>
      </c>
      <c r="S1914" s="1"/>
      <c r="T1914" s="1"/>
      <c r="U1914" s="1"/>
    </row>
    <row r="1915" spans="7:21" x14ac:dyDescent="0.15">
      <c r="G1915" s="14"/>
      <c r="H1915" s="15"/>
      <c r="I1915" s="14"/>
      <c r="J1915" s="14"/>
      <c r="K1915" s="14"/>
      <c r="L1915" s="7"/>
      <c r="M1915" s="7"/>
      <c r="N1915" s="14"/>
      <c r="O1915" s="14"/>
      <c r="P1915" s="14"/>
      <c r="Q1915" s="14"/>
      <c r="R1915" s="14"/>
      <c r="S1915" s="1"/>
      <c r="T1915" s="1"/>
      <c r="U1915" s="1"/>
    </row>
    <row r="1916" spans="7:21" x14ac:dyDescent="0.15">
      <c r="G1916" s="14"/>
      <c r="H1916" s="15"/>
      <c r="I1916" s="14"/>
      <c r="J1916" s="14"/>
      <c r="K1916" s="14"/>
      <c r="N1916" s="14"/>
      <c r="O1916" s="14"/>
      <c r="P1916" s="14"/>
      <c r="Q1916" s="14"/>
      <c r="R1916" s="14">
        <f t="shared" si="1486"/>
        <v>0</v>
      </c>
      <c r="S1916" s="1"/>
      <c r="T1916" s="1"/>
      <c r="U1916" s="1"/>
    </row>
    <row r="1917" spans="7:21" x14ac:dyDescent="0.15">
      <c r="G1917" s="14"/>
      <c r="H1917" s="15"/>
      <c r="I1917" s="14"/>
      <c r="J1917" s="14"/>
      <c r="K1917" s="14"/>
      <c r="L1917" s="7"/>
      <c r="M1917" s="7"/>
      <c r="N1917" s="14"/>
      <c r="O1917" s="14"/>
      <c r="P1917" s="14"/>
      <c r="Q1917" s="14"/>
      <c r="R1917" s="14"/>
      <c r="S1917" s="1"/>
      <c r="T1917" s="1"/>
      <c r="U1917" s="1"/>
    </row>
    <row r="1918" spans="7:21" x14ac:dyDescent="0.15">
      <c r="G1918" s="14"/>
      <c r="H1918" s="15"/>
      <c r="I1918" s="14"/>
      <c r="J1918" s="14"/>
      <c r="K1918" s="14"/>
      <c r="N1918" s="14"/>
      <c r="O1918" s="14"/>
      <c r="P1918" s="14"/>
      <c r="Q1918" s="14"/>
      <c r="R1918" s="14">
        <f t="shared" si="1486"/>
        <v>0</v>
      </c>
      <c r="S1918" s="1"/>
      <c r="T1918" s="1"/>
      <c r="U1918" s="1"/>
    </row>
    <row r="1919" spans="7:21" x14ac:dyDescent="0.15">
      <c r="G1919" s="14"/>
      <c r="H1919" s="15"/>
      <c r="I1919" s="14"/>
      <c r="J1919" s="14"/>
      <c r="K1919" s="14"/>
      <c r="L1919" s="7"/>
      <c r="M1919" s="7"/>
      <c r="N1919" s="14"/>
      <c r="O1919" s="14"/>
      <c r="P1919" s="14"/>
      <c r="Q1919" s="14"/>
      <c r="R1919" s="14"/>
      <c r="S1919" s="1"/>
      <c r="T1919" s="1"/>
      <c r="U1919" s="1"/>
    </row>
    <row r="1920" spans="7:21" x14ac:dyDescent="0.15">
      <c r="G1920" s="14"/>
      <c r="H1920" s="15"/>
      <c r="I1920" s="14"/>
      <c r="J1920" s="14"/>
      <c r="K1920" s="14"/>
      <c r="N1920" s="14"/>
      <c r="O1920" s="14"/>
      <c r="P1920" s="14"/>
      <c r="Q1920" s="14"/>
      <c r="R1920" s="14">
        <f t="shared" ref="R1920:R1924" si="1487">IF(G1920&gt;=1,1,0)</f>
        <v>0</v>
      </c>
      <c r="S1920" s="1"/>
      <c r="T1920" s="1"/>
      <c r="U1920" s="1"/>
    </row>
    <row r="1921" spans="7:21" x14ac:dyDescent="0.15">
      <c r="G1921" s="14"/>
      <c r="H1921" s="15"/>
      <c r="I1921" s="14"/>
      <c r="J1921" s="14"/>
      <c r="K1921" s="14"/>
      <c r="L1921" s="7"/>
      <c r="M1921" s="7"/>
      <c r="N1921" s="14"/>
      <c r="O1921" s="14"/>
      <c r="P1921" s="14"/>
      <c r="Q1921" s="14"/>
      <c r="R1921" s="14"/>
      <c r="S1921" s="1"/>
      <c r="T1921" s="1"/>
      <c r="U1921" s="1"/>
    </row>
    <row r="1922" spans="7:21" x14ac:dyDescent="0.15">
      <c r="G1922" s="14"/>
      <c r="H1922" s="15"/>
      <c r="I1922" s="14"/>
      <c r="J1922" s="14"/>
      <c r="K1922" s="14"/>
      <c r="N1922" s="14"/>
      <c r="O1922" s="14"/>
      <c r="P1922" s="14"/>
      <c r="Q1922" s="14"/>
      <c r="R1922" s="14">
        <f t="shared" si="1487"/>
        <v>0</v>
      </c>
      <c r="S1922" s="1"/>
      <c r="T1922" s="1"/>
      <c r="U1922" s="1"/>
    </row>
    <row r="1923" spans="7:21" x14ac:dyDescent="0.15">
      <c r="G1923" s="14"/>
      <c r="H1923" s="15"/>
      <c r="I1923" s="14"/>
      <c r="J1923" s="14"/>
      <c r="K1923" s="14"/>
      <c r="L1923" s="7"/>
      <c r="M1923" s="7"/>
      <c r="N1923" s="14"/>
      <c r="O1923" s="14"/>
      <c r="P1923" s="14"/>
      <c r="Q1923" s="14"/>
      <c r="R1923" s="14"/>
      <c r="S1923" s="1"/>
      <c r="T1923" s="1"/>
      <c r="U1923" s="1"/>
    </row>
    <row r="1924" spans="7:21" x14ac:dyDescent="0.15">
      <c r="G1924" s="14"/>
      <c r="H1924" s="15"/>
      <c r="I1924" s="14"/>
      <c r="J1924" s="14"/>
      <c r="K1924" s="14"/>
      <c r="N1924" s="14"/>
      <c r="O1924" s="14"/>
      <c r="P1924" s="14"/>
      <c r="Q1924" s="14"/>
      <c r="R1924" s="14">
        <f t="shared" si="1487"/>
        <v>0</v>
      </c>
      <c r="S1924" s="1"/>
      <c r="T1924" s="1"/>
      <c r="U1924" s="1"/>
    </row>
    <row r="1925" spans="7:21" x14ac:dyDescent="0.15">
      <c r="G1925" s="14"/>
      <c r="H1925" s="15"/>
      <c r="I1925" s="14"/>
      <c r="J1925" s="14"/>
      <c r="K1925" s="14"/>
      <c r="L1925" s="7"/>
      <c r="M1925" s="7"/>
      <c r="N1925" s="14"/>
      <c r="O1925" s="14"/>
      <c r="P1925" s="14"/>
      <c r="Q1925" s="14"/>
      <c r="R1925" s="14"/>
      <c r="S1925" s="1"/>
      <c r="T1925" s="1"/>
      <c r="U1925" s="1"/>
    </row>
    <row r="1926" spans="7:21" x14ac:dyDescent="0.15">
      <c r="G1926" s="14"/>
      <c r="H1926" s="15"/>
      <c r="I1926" s="14"/>
      <c r="J1926" s="14"/>
      <c r="K1926" s="14"/>
      <c r="N1926" s="14"/>
      <c r="O1926" s="14"/>
      <c r="P1926" s="14"/>
      <c r="Q1926" s="14"/>
      <c r="R1926" s="14">
        <f t="shared" ref="R1926:R1930" si="1488">IF(G1926&gt;=1,1,0)</f>
        <v>0</v>
      </c>
      <c r="S1926" s="1"/>
      <c r="T1926" s="1"/>
      <c r="U1926" s="1"/>
    </row>
    <row r="1927" spans="7:21" x14ac:dyDescent="0.15">
      <c r="G1927" s="14"/>
      <c r="H1927" s="15"/>
      <c r="I1927" s="14"/>
      <c r="J1927" s="14"/>
      <c r="K1927" s="14"/>
      <c r="L1927" s="7"/>
      <c r="M1927" s="7"/>
      <c r="N1927" s="14"/>
      <c r="O1927" s="14"/>
      <c r="P1927" s="14"/>
      <c r="Q1927" s="14"/>
      <c r="R1927" s="14"/>
      <c r="S1927" s="1"/>
      <c r="T1927" s="1"/>
      <c r="U1927" s="1"/>
    </row>
    <row r="1928" spans="7:21" x14ac:dyDescent="0.15">
      <c r="G1928" s="14"/>
      <c r="H1928" s="15"/>
      <c r="I1928" s="14"/>
      <c r="J1928" s="14"/>
      <c r="K1928" s="14"/>
      <c r="N1928" s="14"/>
      <c r="O1928" s="14"/>
      <c r="P1928" s="14"/>
      <c r="Q1928" s="14"/>
      <c r="R1928" s="14">
        <f t="shared" si="1488"/>
        <v>0</v>
      </c>
      <c r="S1928" s="1"/>
      <c r="T1928" s="1"/>
      <c r="U1928" s="1"/>
    </row>
    <row r="1929" spans="7:21" x14ac:dyDescent="0.15">
      <c r="G1929" s="14"/>
      <c r="H1929" s="15"/>
      <c r="I1929" s="14"/>
      <c r="J1929" s="14"/>
      <c r="K1929" s="14"/>
      <c r="L1929" s="7"/>
      <c r="M1929" s="7"/>
      <c r="N1929" s="14"/>
      <c r="O1929" s="14"/>
      <c r="P1929" s="14"/>
      <c r="Q1929" s="14"/>
      <c r="R1929" s="14"/>
      <c r="S1929" s="1"/>
      <c r="T1929" s="1"/>
      <c r="U1929" s="1"/>
    </row>
    <row r="1930" spans="7:21" x14ac:dyDescent="0.15">
      <c r="G1930" s="14"/>
      <c r="H1930" s="15"/>
      <c r="I1930" s="14"/>
      <c r="J1930" s="14"/>
      <c r="K1930" s="14"/>
      <c r="N1930" s="14"/>
      <c r="O1930" s="14"/>
      <c r="P1930" s="14"/>
      <c r="Q1930" s="14"/>
      <c r="R1930" s="14">
        <f t="shared" si="1488"/>
        <v>0</v>
      </c>
      <c r="S1930" s="1"/>
      <c r="T1930" s="1"/>
      <c r="U1930" s="1"/>
    </row>
    <row r="1931" spans="7:21" x14ac:dyDescent="0.15">
      <c r="G1931" s="14"/>
      <c r="H1931" s="15"/>
      <c r="I1931" s="14"/>
      <c r="J1931" s="14"/>
      <c r="K1931" s="14"/>
      <c r="L1931" s="7"/>
      <c r="M1931" s="7"/>
      <c r="N1931" s="14"/>
      <c r="O1931" s="14"/>
      <c r="P1931" s="14"/>
      <c r="Q1931" s="14"/>
      <c r="R1931" s="14"/>
      <c r="S1931" s="1"/>
      <c r="T1931" s="1"/>
      <c r="U1931" s="1"/>
    </row>
    <row r="1932" spans="7:21" x14ac:dyDescent="0.15">
      <c r="G1932" s="14"/>
      <c r="H1932" s="15"/>
      <c r="I1932" s="14"/>
      <c r="J1932" s="14"/>
      <c r="K1932" s="14"/>
      <c r="N1932" s="14"/>
      <c r="O1932" s="14"/>
      <c r="P1932" s="14"/>
      <c r="Q1932" s="14"/>
      <c r="R1932" s="14">
        <f t="shared" ref="R1932:R1936" si="1489">IF(G1932&gt;=1,1,0)</f>
        <v>0</v>
      </c>
      <c r="S1932" s="1"/>
      <c r="T1932" s="1"/>
      <c r="U1932" s="1"/>
    </row>
    <row r="1933" spans="7:21" x14ac:dyDescent="0.15">
      <c r="G1933" s="14"/>
      <c r="H1933" s="15"/>
      <c r="I1933" s="14"/>
      <c r="J1933" s="14"/>
      <c r="K1933" s="14"/>
      <c r="L1933" s="7"/>
      <c r="M1933" s="7"/>
      <c r="N1933" s="14"/>
      <c r="O1933" s="14"/>
      <c r="P1933" s="14"/>
      <c r="Q1933" s="14"/>
      <c r="R1933" s="14"/>
      <c r="S1933" s="1"/>
      <c r="T1933" s="1"/>
      <c r="U1933" s="1"/>
    </row>
    <row r="1934" spans="7:21" x14ac:dyDescent="0.15">
      <c r="G1934" s="14"/>
      <c r="H1934" s="15"/>
      <c r="I1934" s="14"/>
      <c r="J1934" s="14"/>
      <c r="K1934" s="14"/>
      <c r="N1934" s="14"/>
      <c r="O1934" s="14"/>
      <c r="P1934" s="14"/>
      <c r="Q1934" s="14"/>
      <c r="R1934" s="14">
        <f t="shared" si="1489"/>
        <v>0</v>
      </c>
      <c r="S1934" s="1"/>
      <c r="T1934" s="1"/>
      <c r="U1934" s="1"/>
    </row>
    <row r="1935" spans="7:21" x14ac:dyDescent="0.15">
      <c r="G1935" s="14"/>
      <c r="H1935" s="15"/>
      <c r="I1935" s="14"/>
      <c r="J1935" s="14"/>
      <c r="K1935" s="14"/>
      <c r="L1935" s="7"/>
      <c r="M1935" s="7"/>
      <c r="N1935" s="14"/>
      <c r="O1935" s="14"/>
      <c r="P1935" s="14"/>
      <c r="Q1935" s="14"/>
      <c r="R1935" s="14"/>
      <c r="S1935" s="1"/>
      <c r="T1935" s="1"/>
      <c r="U1935" s="1"/>
    </row>
    <row r="1936" spans="7:21" x14ac:dyDescent="0.15">
      <c r="G1936" s="14"/>
      <c r="H1936" s="15"/>
      <c r="I1936" s="14"/>
      <c r="J1936" s="14"/>
      <c r="K1936" s="14"/>
      <c r="N1936" s="14"/>
      <c r="O1936" s="14"/>
      <c r="P1936" s="14"/>
      <c r="Q1936" s="14"/>
      <c r="R1936" s="14">
        <f t="shared" si="1489"/>
        <v>0</v>
      </c>
      <c r="S1936" s="1"/>
      <c r="T1936" s="1"/>
      <c r="U1936" s="1"/>
    </row>
    <row r="1937" spans="7:21" x14ac:dyDescent="0.15">
      <c r="G1937" s="14"/>
      <c r="H1937" s="15"/>
      <c r="I1937" s="14"/>
      <c r="J1937" s="14"/>
      <c r="K1937" s="14"/>
      <c r="L1937" s="7"/>
      <c r="M1937" s="7"/>
      <c r="N1937" s="14"/>
      <c r="O1937" s="14"/>
      <c r="P1937" s="14"/>
      <c r="Q1937" s="14"/>
      <c r="R1937" s="14"/>
      <c r="S1937" s="1"/>
      <c r="T1937" s="1"/>
      <c r="U1937" s="1"/>
    </row>
    <row r="1938" spans="7:21" x14ac:dyDescent="0.15">
      <c r="G1938" s="14"/>
      <c r="H1938" s="15"/>
      <c r="I1938" s="14"/>
      <c r="J1938" s="14"/>
      <c r="K1938" s="14"/>
      <c r="N1938" s="14"/>
      <c r="O1938" s="14"/>
      <c r="P1938" s="14"/>
      <c r="Q1938" s="14"/>
      <c r="R1938" s="14">
        <f t="shared" ref="R1938:R1942" si="1490">IF(G1938&gt;=1,1,0)</f>
        <v>0</v>
      </c>
      <c r="S1938" s="1"/>
      <c r="T1938" s="1"/>
      <c r="U1938" s="1"/>
    </row>
    <row r="1939" spans="7:21" x14ac:dyDescent="0.15">
      <c r="G1939" s="14"/>
      <c r="H1939" s="15"/>
      <c r="I1939" s="14"/>
      <c r="J1939" s="14"/>
      <c r="K1939" s="14"/>
      <c r="L1939" s="7"/>
      <c r="M1939" s="7"/>
      <c r="N1939" s="14"/>
      <c r="O1939" s="14"/>
      <c r="P1939" s="14"/>
      <c r="Q1939" s="14"/>
      <c r="R1939" s="14"/>
      <c r="S1939" s="1"/>
      <c r="T1939" s="1"/>
      <c r="U1939" s="1"/>
    </row>
    <row r="1940" spans="7:21" x14ac:dyDescent="0.15">
      <c r="G1940" s="14"/>
      <c r="H1940" s="15"/>
      <c r="I1940" s="14"/>
      <c r="J1940" s="14"/>
      <c r="K1940" s="14"/>
      <c r="N1940" s="14"/>
      <c r="O1940" s="14"/>
      <c r="P1940" s="14"/>
      <c r="Q1940" s="14"/>
      <c r="R1940" s="14">
        <f t="shared" si="1490"/>
        <v>0</v>
      </c>
      <c r="S1940" s="1"/>
      <c r="T1940" s="1"/>
      <c r="U1940" s="1"/>
    </row>
    <row r="1941" spans="7:21" x14ac:dyDescent="0.15">
      <c r="G1941" s="14"/>
      <c r="H1941" s="15"/>
      <c r="I1941" s="14"/>
      <c r="J1941" s="14"/>
      <c r="K1941" s="14"/>
      <c r="L1941" s="7"/>
      <c r="M1941" s="7"/>
      <c r="N1941" s="14"/>
      <c r="O1941" s="14"/>
      <c r="P1941" s="14"/>
      <c r="Q1941" s="14"/>
      <c r="R1941" s="14"/>
      <c r="S1941" s="1"/>
      <c r="T1941" s="1"/>
      <c r="U1941" s="1"/>
    </row>
    <row r="1942" spans="7:21" x14ac:dyDescent="0.15">
      <c r="G1942" s="14"/>
      <c r="H1942" s="15"/>
      <c r="I1942" s="14"/>
      <c r="J1942" s="14"/>
      <c r="K1942" s="14"/>
      <c r="N1942" s="14"/>
      <c r="O1942" s="14"/>
      <c r="P1942" s="14"/>
      <c r="Q1942" s="14"/>
      <c r="R1942" s="14">
        <f t="shared" si="1490"/>
        <v>0</v>
      </c>
      <c r="S1942" s="1"/>
      <c r="T1942" s="1"/>
      <c r="U1942" s="1"/>
    </row>
    <row r="1943" spans="7:21" x14ac:dyDescent="0.15">
      <c r="G1943" s="14"/>
      <c r="H1943" s="15"/>
      <c r="I1943" s="14"/>
      <c r="J1943" s="14"/>
      <c r="K1943" s="14"/>
      <c r="L1943" s="7"/>
      <c r="M1943" s="7"/>
      <c r="N1943" s="14"/>
      <c r="O1943" s="14"/>
      <c r="P1943" s="14"/>
      <c r="Q1943" s="14"/>
      <c r="R1943" s="14"/>
      <c r="S1943" s="1"/>
      <c r="T1943" s="1"/>
      <c r="U1943" s="1"/>
    </row>
    <row r="1944" spans="7:21" x14ac:dyDescent="0.15">
      <c r="G1944" s="14"/>
      <c r="H1944" s="15"/>
      <c r="I1944" s="14"/>
      <c r="J1944" s="14"/>
      <c r="K1944" s="14"/>
      <c r="N1944" s="14"/>
      <c r="O1944" s="14"/>
      <c r="P1944" s="14"/>
      <c r="Q1944" s="14"/>
      <c r="R1944" s="14">
        <f t="shared" ref="R1944:R1948" si="1491">IF(G1944&gt;=1,1,0)</f>
        <v>0</v>
      </c>
      <c r="S1944" s="1"/>
      <c r="T1944" s="1"/>
      <c r="U1944" s="1"/>
    </row>
    <row r="1945" spans="7:21" x14ac:dyDescent="0.15">
      <c r="G1945" s="14"/>
      <c r="H1945" s="15"/>
      <c r="I1945" s="14"/>
      <c r="J1945" s="14"/>
      <c r="K1945" s="14"/>
      <c r="L1945" s="7"/>
      <c r="M1945" s="7"/>
      <c r="N1945" s="14"/>
      <c r="O1945" s="14"/>
      <c r="P1945" s="14"/>
      <c r="Q1945" s="14"/>
      <c r="R1945" s="14"/>
      <c r="S1945" s="1"/>
      <c r="T1945" s="1"/>
      <c r="U1945" s="1"/>
    </row>
    <row r="1946" spans="7:21" x14ac:dyDescent="0.15">
      <c r="G1946" s="14"/>
      <c r="H1946" s="15"/>
      <c r="I1946" s="14"/>
      <c r="J1946" s="14"/>
      <c r="K1946" s="14"/>
      <c r="N1946" s="14"/>
      <c r="O1946" s="14"/>
      <c r="P1946" s="14"/>
      <c r="Q1946" s="14"/>
      <c r="R1946" s="14">
        <f t="shared" si="1491"/>
        <v>0</v>
      </c>
      <c r="S1946" s="1"/>
      <c r="T1946" s="1"/>
      <c r="U1946" s="1"/>
    </row>
    <row r="1947" spans="7:21" x14ac:dyDescent="0.15">
      <c r="G1947" s="14"/>
      <c r="H1947" s="15"/>
      <c r="I1947" s="14"/>
      <c r="J1947" s="14"/>
      <c r="K1947" s="14"/>
      <c r="L1947" s="7"/>
      <c r="M1947" s="7"/>
      <c r="N1947" s="14"/>
      <c r="O1947" s="14"/>
      <c r="P1947" s="14"/>
      <c r="Q1947" s="14"/>
      <c r="R1947" s="14"/>
      <c r="S1947" s="1"/>
      <c r="T1947" s="1"/>
      <c r="U1947" s="1"/>
    </row>
    <row r="1948" spans="7:21" x14ac:dyDescent="0.15">
      <c r="G1948" s="14"/>
      <c r="H1948" s="15"/>
      <c r="I1948" s="14"/>
      <c r="J1948" s="14"/>
      <c r="K1948" s="14"/>
      <c r="N1948" s="14"/>
      <c r="O1948" s="14"/>
      <c r="P1948" s="14"/>
      <c r="Q1948" s="14"/>
      <c r="R1948" s="14">
        <f t="shared" si="1491"/>
        <v>0</v>
      </c>
      <c r="S1948" s="1"/>
      <c r="T1948" s="1"/>
      <c r="U1948" s="1"/>
    </row>
    <row r="1949" spans="7:21" x14ac:dyDescent="0.15">
      <c r="G1949" s="14"/>
      <c r="H1949" s="15"/>
      <c r="I1949" s="14"/>
      <c r="J1949" s="14"/>
      <c r="K1949" s="14"/>
      <c r="L1949" s="7"/>
      <c r="M1949" s="7"/>
      <c r="N1949" s="14"/>
      <c r="O1949" s="14"/>
      <c r="P1949" s="14"/>
      <c r="Q1949" s="14"/>
      <c r="R1949" s="14"/>
      <c r="S1949" s="1"/>
      <c r="T1949" s="1"/>
      <c r="U1949" s="1"/>
    </row>
    <row r="1950" spans="7:21" x14ac:dyDescent="0.15">
      <c r="G1950" s="14"/>
      <c r="H1950" s="15"/>
      <c r="I1950" s="14"/>
      <c r="J1950" s="14"/>
      <c r="K1950" s="14"/>
      <c r="N1950" s="14"/>
      <c r="O1950" s="14"/>
      <c r="P1950" s="14"/>
      <c r="Q1950" s="14"/>
      <c r="R1950" s="14">
        <f t="shared" ref="R1950:R1954" si="1492">IF(G1950&gt;=1,1,0)</f>
        <v>0</v>
      </c>
      <c r="S1950" s="1"/>
      <c r="T1950" s="1"/>
      <c r="U1950" s="1"/>
    </row>
    <row r="1951" spans="7:21" x14ac:dyDescent="0.15">
      <c r="G1951" s="14"/>
      <c r="H1951" s="15"/>
      <c r="I1951" s="14"/>
      <c r="J1951" s="14"/>
      <c r="K1951" s="14"/>
      <c r="L1951" s="7"/>
      <c r="M1951" s="7"/>
      <c r="N1951" s="14"/>
      <c r="O1951" s="14"/>
      <c r="P1951" s="14"/>
      <c r="Q1951" s="14"/>
      <c r="R1951" s="14"/>
      <c r="S1951" s="1"/>
      <c r="T1951" s="1"/>
      <c r="U1951" s="1"/>
    </row>
    <row r="1952" spans="7:21" x14ac:dyDescent="0.15">
      <c r="G1952" s="14"/>
      <c r="H1952" s="15"/>
      <c r="I1952" s="14"/>
      <c r="J1952" s="14"/>
      <c r="K1952" s="14"/>
      <c r="N1952" s="14"/>
      <c r="O1952" s="14"/>
      <c r="P1952" s="14"/>
      <c r="Q1952" s="14"/>
      <c r="R1952" s="14">
        <f t="shared" si="1492"/>
        <v>0</v>
      </c>
      <c r="S1952" s="1"/>
      <c r="T1952" s="1"/>
      <c r="U1952" s="1"/>
    </row>
    <row r="1953" spans="7:21" x14ac:dyDescent="0.15">
      <c r="G1953" s="14"/>
      <c r="H1953" s="15"/>
      <c r="I1953" s="14"/>
      <c r="J1953" s="14"/>
      <c r="K1953" s="14"/>
      <c r="L1953" s="7"/>
      <c r="M1953" s="7"/>
      <c r="N1953" s="14"/>
      <c r="O1953" s="14"/>
      <c r="P1953" s="14"/>
      <c r="Q1953" s="14"/>
      <c r="R1953" s="14"/>
      <c r="S1953" s="1"/>
      <c r="T1953" s="1"/>
      <c r="U1953" s="1"/>
    </row>
    <row r="1954" spans="7:21" x14ac:dyDescent="0.15">
      <c r="G1954" s="14"/>
      <c r="H1954" s="15"/>
      <c r="I1954" s="14"/>
      <c r="J1954" s="14"/>
      <c r="K1954" s="14"/>
      <c r="N1954" s="14"/>
      <c r="O1954" s="14"/>
      <c r="P1954" s="14"/>
      <c r="Q1954" s="14"/>
      <c r="R1954" s="14">
        <f t="shared" si="1492"/>
        <v>0</v>
      </c>
      <c r="S1954" s="1"/>
      <c r="T1954" s="1"/>
      <c r="U1954" s="1"/>
    </row>
    <row r="1955" spans="7:21" x14ac:dyDescent="0.15">
      <c r="G1955" s="14"/>
      <c r="H1955" s="15"/>
      <c r="I1955" s="14"/>
      <c r="J1955" s="14"/>
      <c r="K1955" s="14"/>
      <c r="L1955" s="7"/>
      <c r="M1955" s="7"/>
      <c r="N1955" s="14"/>
      <c r="O1955" s="14"/>
      <c r="P1955" s="14"/>
      <c r="Q1955" s="14"/>
      <c r="R1955" s="14"/>
      <c r="S1955" s="1"/>
      <c r="T1955" s="1"/>
      <c r="U1955" s="1"/>
    </row>
    <row r="1956" spans="7:21" x14ac:dyDescent="0.15">
      <c r="G1956" s="14"/>
      <c r="H1956" s="15"/>
      <c r="I1956" s="14"/>
      <c r="J1956" s="14"/>
      <c r="K1956" s="14"/>
      <c r="N1956" s="14"/>
      <c r="O1956" s="14"/>
      <c r="P1956" s="14"/>
      <c r="Q1956" s="14"/>
      <c r="R1956" s="14">
        <f t="shared" ref="R1956:R1960" si="1493">IF(G1956&gt;=1,1,0)</f>
        <v>0</v>
      </c>
      <c r="S1956" s="1"/>
      <c r="T1956" s="1"/>
      <c r="U1956" s="1"/>
    </row>
    <row r="1957" spans="7:21" x14ac:dyDescent="0.15">
      <c r="G1957" s="14"/>
      <c r="H1957" s="15"/>
      <c r="I1957" s="14"/>
      <c r="J1957" s="14"/>
      <c r="K1957" s="14"/>
      <c r="L1957" s="7"/>
      <c r="M1957" s="7"/>
      <c r="N1957" s="14"/>
      <c r="O1957" s="14"/>
      <c r="P1957" s="14"/>
      <c r="Q1957" s="14"/>
      <c r="R1957" s="14"/>
      <c r="S1957" s="1"/>
      <c r="T1957" s="1"/>
      <c r="U1957" s="1"/>
    </row>
    <row r="1958" spans="7:21" x14ac:dyDescent="0.15">
      <c r="G1958" s="14"/>
      <c r="H1958" s="15"/>
      <c r="I1958" s="14"/>
      <c r="J1958" s="14"/>
      <c r="K1958" s="14"/>
      <c r="N1958" s="14"/>
      <c r="O1958" s="14"/>
      <c r="P1958" s="14"/>
      <c r="Q1958" s="14"/>
      <c r="R1958" s="14">
        <f t="shared" si="1493"/>
        <v>0</v>
      </c>
      <c r="S1958" s="1"/>
      <c r="T1958" s="1"/>
      <c r="U1958" s="1"/>
    </row>
    <row r="1959" spans="7:21" x14ac:dyDescent="0.15">
      <c r="G1959" s="14"/>
      <c r="H1959" s="15"/>
      <c r="I1959" s="14"/>
      <c r="J1959" s="14"/>
      <c r="K1959" s="14"/>
      <c r="L1959" s="7"/>
      <c r="M1959" s="7"/>
      <c r="N1959" s="14"/>
      <c r="O1959" s="14"/>
      <c r="P1959" s="14"/>
      <c r="Q1959" s="14"/>
      <c r="R1959" s="14"/>
      <c r="S1959" s="1"/>
      <c r="T1959" s="1"/>
      <c r="U1959" s="1"/>
    </row>
    <row r="1960" spans="7:21" x14ac:dyDescent="0.15">
      <c r="G1960" s="14"/>
      <c r="H1960" s="15"/>
      <c r="I1960" s="14"/>
      <c r="J1960" s="14"/>
      <c r="K1960" s="14"/>
      <c r="N1960" s="14"/>
      <c r="O1960" s="14"/>
      <c r="P1960" s="14"/>
      <c r="Q1960" s="14"/>
      <c r="R1960" s="14">
        <f t="shared" si="1493"/>
        <v>0</v>
      </c>
      <c r="S1960" s="1"/>
      <c r="T1960" s="1"/>
      <c r="U1960" s="1"/>
    </row>
    <row r="1961" spans="7:21" x14ac:dyDescent="0.15">
      <c r="G1961" s="14"/>
      <c r="H1961" s="15"/>
      <c r="I1961" s="14"/>
      <c r="J1961" s="14"/>
      <c r="K1961" s="14"/>
      <c r="L1961" s="7"/>
      <c r="M1961" s="7"/>
      <c r="N1961" s="14"/>
      <c r="O1961" s="14"/>
      <c r="P1961" s="14"/>
      <c r="Q1961" s="14"/>
      <c r="R1961" s="14"/>
      <c r="S1961" s="1"/>
      <c r="T1961" s="1"/>
      <c r="U1961" s="1"/>
    </row>
    <row r="1962" spans="7:21" x14ac:dyDescent="0.15">
      <c r="G1962" s="14"/>
      <c r="H1962" s="15"/>
      <c r="I1962" s="14"/>
      <c r="J1962" s="14"/>
      <c r="K1962" s="14"/>
      <c r="N1962" s="14"/>
      <c r="O1962" s="14"/>
      <c r="P1962" s="14"/>
      <c r="Q1962" s="14"/>
      <c r="R1962" s="14">
        <f t="shared" ref="R1962:R1966" si="1494">IF(G1962&gt;=1,1,0)</f>
        <v>0</v>
      </c>
      <c r="S1962" s="1"/>
      <c r="T1962" s="1"/>
      <c r="U1962" s="1"/>
    </row>
    <row r="1963" spans="7:21" x14ac:dyDescent="0.15">
      <c r="G1963" s="14"/>
      <c r="H1963" s="15"/>
      <c r="I1963" s="14"/>
      <c r="J1963" s="14"/>
      <c r="K1963" s="14"/>
      <c r="L1963" s="7"/>
      <c r="M1963" s="7"/>
      <c r="N1963" s="14"/>
      <c r="O1963" s="14"/>
      <c r="P1963" s="14"/>
      <c r="Q1963" s="14"/>
      <c r="R1963" s="14"/>
      <c r="S1963" s="1"/>
      <c r="T1963" s="1"/>
      <c r="U1963" s="1"/>
    </row>
    <row r="1964" spans="7:21" x14ac:dyDescent="0.15">
      <c r="G1964" s="14"/>
      <c r="H1964" s="15"/>
      <c r="I1964" s="14"/>
      <c r="J1964" s="14"/>
      <c r="K1964" s="14"/>
      <c r="N1964" s="14"/>
      <c r="O1964" s="14"/>
      <c r="P1964" s="14"/>
      <c r="Q1964" s="14"/>
      <c r="R1964" s="14">
        <f t="shared" si="1494"/>
        <v>0</v>
      </c>
      <c r="S1964" s="1"/>
      <c r="T1964" s="1"/>
      <c r="U1964" s="1"/>
    </row>
    <row r="1965" spans="7:21" x14ac:dyDescent="0.15">
      <c r="G1965" s="14"/>
      <c r="H1965" s="15"/>
      <c r="I1965" s="14"/>
      <c r="J1965" s="14"/>
      <c r="K1965" s="14"/>
      <c r="L1965" s="7"/>
      <c r="M1965" s="7"/>
      <c r="N1965" s="14"/>
      <c r="O1965" s="14"/>
      <c r="P1965" s="14"/>
      <c r="Q1965" s="14"/>
      <c r="R1965" s="14"/>
      <c r="S1965" s="1"/>
      <c r="T1965" s="1"/>
      <c r="U1965" s="1"/>
    </row>
    <row r="1966" spans="7:21" x14ac:dyDescent="0.15">
      <c r="G1966" s="14"/>
      <c r="H1966" s="15"/>
      <c r="I1966" s="14"/>
      <c r="J1966" s="14"/>
      <c r="K1966" s="14"/>
      <c r="N1966" s="14"/>
      <c r="O1966" s="14"/>
      <c r="P1966" s="14"/>
      <c r="Q1966" s="14"/>
      <c r="R1966" s="14">
        <f t="shared" si="1494"/>
        <v>0</v>
      </c>
      <c r="S1966" s="1"/>
      <c r="T1966" s="1"/>
      <c r="U1966" s="1"/>
    </row>
    <row r="1967" spans="7:21" x14ac:dyDescent="0.15">
      <c r="G1967" s="14"/>
      <c r="H1967" s="15"/>
      <c r="I1967" s="14"/>
      <c r="J1967" s="14"/>
      <c r="K1967" s="14"/>
      <c r="L1967" s="7"/>
      <c r="M1967" s="7"/>
      <c r="N1967" s="14"/>
      <c r="O1967" s="14"/>
      <c r="P1967" s="14"/>
      <c r="Q1967" s="14"/>
      <c r="R1967" s="14"/>
      <c r="S1967" s="1"/>
      <c r="T1967" s="1"/>
      <c r="U1967" s="1"/>
    </row>
    <row r="1968" spans="7:21" x14ac:dyDescent="0.15">
      <c r="G1968" s="14"/>
      <c r="H1968" s="15"/>
      <c r="I1968" s="14"/>
      <c r="J1968" s="14"/>
      <c r="K1968" s="14"/>
      <c r="N1968" s="14"/>
      <c r="O1968" s="14"/>
      <c r="P1968" s="14"/>
      <c r="Q1968" s="14"/>
      <c r="R1968" s="14">
        <f t="shared" ref="R1968:R1972" si="1495">IF(G1968&gt;=1,1,0)</f>
        <v>0</v>
      </c>
      <c r="S1968" s="1"/>
      <c r="T1968" s="1"/>
      <c r="U1968" s="1"/>
    </row>
    <row r="1969" spans="7:21" x14ac:dyDescent="0.15">
      <c r="G1969" s="14"/>
      <c r="H1969" s="15"/>
      <c r="I1969" s="14"/>
      <c r="J1969" s="14"/>
      <c r="K1969" s="14"/>
      <c r="L1969" s="7"/>
      <c r="M1969" s="7"/>
      <c r="N1969" s="14"/>
      <c r="O1969" s="14"/>
      <c r="P1969" s="14"/>
      <c r="Q1969" s="14"/>
      <c r="R1969" s="14"/>
      <c r="S1969" s="1"/>
      <c r="T1969" s="1"/>
      <c r="U1969" s="1"/>
    </row>
    <row r="1970" spans="7:21" x14ac:dyDescent="0.15">
      <c r="G1970" s="14"/>
      <c r="H1970" s="15"/>
      <c r="I1970" s="14"/>
      <c r="J1970" s="14"/>
      <c r="K1970" s="14"/>
      <c r="N1970" s="14"/>
      <c r="O1970" s="14"/>
      <c r="P1970" s="14"/>
      <c r="Q1970" s="14"/>
      <c r="R1970" s="14">
        <f t="shared" si="1495"/>
        <v>0</v>
      </c>
      <c r="S1970" s="1"/>
      <c r="T1970" s="1"/>
      <c r="U1970" s="1"/>
    </row>
    <row r="1971" spans="7:21" x14ac:dyDescent="0.15">
      <c r="G1971" s="14"/>
      <c r="H1971" s="15"/>
      <c r="I1971" s="14"/>
      <c r="J1971" s="14"/>
      <c r="K1971" s="14"/>
      <c r="L1971" s="7"/>
      <c r="M1971" s="7"/>
      <c r="N1971" s="14"/>
      <c r="O1971" s="14"/>
      <c r="P1971" s="14"/>
      <c r="Q1971" s="14"/>
      <c r="R1971" s="14"/>
      <c r="S1971" s="1"/>
      <c r="T1971" s="1"/>
      <c r="U1971" s="1"/>
    </row>
    <row r="1972" spans="7:21" x14ac:dyDescent="0.15">
      <c r="G1972" s="14"/>
      <c r="H1972" s="15"/>
      <c r="I1972" s="14"/>
      <c r="J1972" s="14"/>
      <c r="K1972" s="14"/>
      <c r="N1972" s="14"/>
      <c r="O1972" s="14"/>
      <c r="P1972" s="14"/>
      <c r="Q1972" s="14"/>
      <c r="R1972" s="14">
        <f t="shared" si="1495"/>
        <v>0</v>
      </c>
      <c r="S1972" s="1"/>
      <c r="T1972" s="1"/>
      <c r="U1972" s="1"/>
    </row>
    <row r="1973" spans="7:21" x14ac:dyDescent="0.15">
      <c r="G1973" s="14"/>
      <c r="H1973" s="15"/>
      <c r="I1973" s="14"/>
      <c r="J1973" s="14"/>
      <c r="K1973" s="14"/>
      <c r="L1973" s="7"/>
      <c r="M1973" s="7"/>
      <c r="N1973" s="14"/>
      <c r="O1973" s="14"/>
      <c r="P1973" s="14"/>
      <c r="Q1973" s="14"/>
      <c r="R1973" s="14"/>
      <c r="S1973" s="1"/>
      <c r="T1973" s="1"/>
      <c r="U1973" s="1"/>
    </row>
    <row r="1974" spans="7:21" x14ac:dyDescent="0.15">
      <c r="G1974" s="14"/>
      <c r="H1974" s="15"/>
      <c r="I1974" s="14"/>
      <c r="J1974" s="14"/>
      <c r="K1974" s="14"/>
      <c r="N1974" s="14"/>
      <c r="O1974" s="14"/>
      <c r="P1974" s="14"/>
      <c r="Q1974" s="14"/>
      <c r="R1974" s="14">
        <f t="shared" ref="R1974:R1978" si="1496">IF(G1974&gt;=1,1,0)</f>
        <v>0</v>
      </c>
      <c r="S1974" s="1"/>
      <c r="T1974" s="1"/>
      <c r="U1974" s="1"/>
    </row>
    <row r="1975" spans="7:21" x14ac:dyDescent="0.15">
      <c r="G1975" s="14"/>
      <c r="H1975" s="15"/>
      <c r="I1975" s="14"/>
      <c r="J1975" s="14"/>
      <c r="K1975" s="14"/>
      <c r="L1975" s="7"/>
      <c r="M1975" s="7"/>
      <c r="N1975" s="14"/>
      <c r="O1975" s="14"/>
      <c r="P1975" s="14"/>
      <c r="Q1975" s="14"/>
      <c r="R1975" s="14"/>
      <c r="S1975" s="1"/>
      <c r="T1975" s="1"/>
      <c r="U1975" s="1"/>
    </row>
    <row r="1976" spans="7:21" x14ac:dyDescent="0.15">
      <c r="G1976" s="14"/>
      <c r="H1976" s="15"/>
      <c r="I1976" s="14"/>
      <c r="J1976" s="14"/>
      <c r="K1976" s="14"/>
      <c r="N1976" s="14"/>
      <c r="O1976" s="14"/>
      <c r="P1976" s="14"/>
      <c r="Q1976" s="14"/>
      <c r="R1976" s="14">
        <f t="shared" si="1496"/>
        <v>0</v>
      </c>
      <c r="S1976" s="1"/>
      <c r="T1976" s="1"/>
      <c r="U1976" s="1"/>
    </row>
    <row r="1977" spans="7:21" x14ac:dyDescent="0.15">
      <c r="G1977" s="14"/>
      <c r="H1977" s="15"/>
      <c r="I1977" s="14"/>
      <c r="J1977" s="14"/>
      <c r="K1977" s="14"/>
      <c r="L1977" s="7"/>
      <c r="M1977" s="7"/>
      <c r="N1977" s="14"/>
      <c r="O1977" s="14"/>
      <c r="P1977" s="14"/>
      <c r="Q1977" s="14"/>
      <c r="R1977" s="14"/>
      <c r="S1977" s="1"/>
      <c r="T1977" s="1"/>
      <c r="U1977" s="1"/>
    </row>
    <row r="1978" spans="7:21" x14ac:dyDescent="0.15">
      <c r="G1978" s="14"/>
      <c r="H1978" s="15"/>
      <c r="I1978" s="14"/>
      <c r="J1978" s="14"/>
      <c r="K1978" s="14"/>
      <c r="N1978" s="14"/>
      <c r="O1978" s="14"/>
      <c r="P1978" s="14"/>
      <c r="Q1978" s="14"/>
      <c r="R1978" s="14">
        <f t="shared" si="1496"/>
        <v>0</v>
      </c>
      <c r="S1978" s="1"/>
      <c r="T1978" s="1"/>
      <c r="U1978" s="1"/>
    </row>
    <row r="1979" spans="7:21" x14ac:dyDescent="0.15">
      <c r="G1979" s="14"/>
      <c r="H1979" s="15"/>
      <c r="I1979" s="14"/>
      <c r="J1979" s="14"/>
      <c r="K1979" s="14"/>
      <c r="L1979" s="7"/>
      <c r="M1979" s="7"/>
      <c r="N1979" s="14"/>
      <c r="O1979" s="14"/>
      <c r="P1979" s="14"/>
      <c r="Q1979" s="14"/>
      <c r="R1979" s="14"/>
      <c r="S1979" s="1"/>
      <c r="T1979" s="1"/>
      <c r="U1979" s="1"/>
    </row>
    <row r="1980" spans="7:21" x14ac:dyDescent="0.15">
      <c r="G1980" s="14"/>
      <c r="H1980" s="15"/>
      <c r="I1980" s="14"/>
      <c r="J1980" s="14"/>
      <c r="K1980" s="14"/>
      <c r="N1980" s="14"/>
      <c r="O1980" s="14"/>
      <c r="P1980" s="14"/>
      <c r="Q1980" s="14"/>
      <c r="R1980" s="14">
        <f t="shared" ref="R1980:R1984" si="1497">IF(G1980&gt;=1,1,0)</f>
        <v>0</v>
      </c>
      <c r="S1980" s="1"/>
      <c r="T1980" s="1"/>
      <c r="U1980" s="1"/>
    </row>
    <row r="1981" spans="7:21" x14ac:dyDescent="0.15">
      <c r="G1981" s="14"/>
      <c r="H1981" s="15"/>
      <c r="I1981" s="14"/>
      <c r="J1981" s="14"/>
      <c r="K1981" s="14"/>
      <c r="L1981" s="7"/>
      <c r="M1981" s="7"/>
      <c r="N1981" s="14"/>
      <c r="O1981" s="14"/>
      <c r="P1981" s="14"/>
      <c r="Q1981" s="14"/>
      <c r="R1981" s="14"/>
      <c r="S1981" s="1"/>
      <c r="T1981" s="1"/>
      <c r="U1981" s="1"/>
    </row>
    <row r="1982" spans="7:21" x14ac:dyDescent="0.15">
      <c r="G1982" s="14"/>
      <c r="H1982" s="15"/>
      <c r="I1982" s="14"/>
      <c r="J1982" s="14"/>
      <c r="K1982" s="14"/>
      <c r="N1982" s="14"/>
      <c r="O1982" s="14"/>
      <c r="P1982" s="14"/>
      <c r="Q1982" s="14"/>
      <c r="R1982" s="14">
        <f t="shared" si="1497"/>
        <v>0</v>
      </c>
      <c r="S1982" s="1"/>
      <c r="T1982" s="1"/>
      <c r="U1982" s="1"/>
    </row>
    <row r="1983" spans="7:21" x14ac:dyDescent="0.15">
      <c r="G1983" s="14"/>
      <c r="H1983" s="15"/>
      <c r="I1983" s="14"/>
      <c r="J1983" s="14"/>
      <c r="K1983" s="14"/>
      <c r="L1983" s="7"/>
      <c r="M1983" s="7"/>
      <c r="N1983" s="14"/>
      <c r="O1983" s="14"/>
      <c r="P1983" s="14"/>
      <c r="Q1983" s="14"/>
      <c r="R1983" s="14"/>
      <c r="S1983" s="1"/>
      <c r="T1983" s="1"/>
      <c r="U1983" s="1"/>
    </row>
    <row r="1984" spans="7:21" x14ac:dyDescent="0.15">
      <c r="G1984" s="14"/>
      <c r="H1984" s="15"/>
      <c r="I1984" s="14"/>
      <c r="J1984" s="14"/>
      <c r="K1984" s="14"/>
      <c r="N1984" s="14"/>
      <c r="O1984" s="14"/>
      <c r="P1984" s="14"/>
      <c r="Q1984" s="14"/>
      <c r="R1984" s="14">
        <f t="shared" si="1497"/>
        <v>0</v>
      </c>
      <c r="S1984" s="1"/>
      <c r="T1984" s="1"/>
      <c r="U1984" s="1"/>
    </row>
    <row r="1985" spans="7:21" x14ac:dyDescent="0.15">
      <c r="G1985" s="14"/>
      <c r="H1985" s="15"/>
      <c r="I1985" s="14"/>
      <c r="J1985" s="14"/>
      <c r="K1985" s="14"/>
      <c r="L1985" s="7"/>
      <c r="M1985" s="7"/>
      <c r="N1985" s="14"/>
      <c r="O1985" s="14"/>
      <c r="P1985" s="14"/>
      <c r="Q1985" s="14"/>
      <c r="R1985" s="14"/>
      <c r="S1985" s="1"/>
      <c r="T1985" s="1"/>
      <c r="U1985" s="1"/>
    </row>
    <row r="1986" spans="7:21" x14ac:dyDescent="0.15">
      <c r="G1986" s="14"/>
      <c r="H1986" s="15"/>
      <c r="I1986" s="14"/>
      <c r="J1986" s="14"/>
      <c r="K1986" s="14"/>
      <c r="N1986" s="14"/>
      <c r="O1986" s="14"/>
      <c r="P1986" s="14"/>
      <c r="Q1986" s="14"/>
      <c r="R1986" s="14">
        <f t="shared" ref="R1986:R1990" si="1498">IF(G1986&gt;=1,1,0)</f>
        <v>0</v>
      </c>
      <c r="S1986" s="1"/>
      <c r="T1986" s="1"/>
      <c r="U1986" s="1"/>
    </row>
    <row r="1987" spans="7:21" x14ac:dyDescent="0.15">
      <c r="G1987" s="14"/>
      <c r="H1987" s="15"/>
      <c r="I1987" s="14"/>
      <c r="J1987" s="14"/>
      <c r="K1987" s="14"/>
      <c r="L1987" s="7"/>
      <c r="M1987" s="7"/>
      <c r="N1987" s="14"/>
      <c r="O1987" s="14"/>
      <c r="P1987" s="14"/>
      <c r="Q1987" s="14"/>
      <c r="R1987" s="14"/>
      <c r="S1987" s="1"/>
      <c r="T1987" s="1"/>
      <c r="U1987" s="1"/>
    </row>
    <row r="1988" spans="7:21" x14ac:dyDescent="0.15">
      <c r="G1988" s="14"/>
      <c r="H1988" s="15"/>
      <c r="I1988" s="14"/>
      <c r="J1988" s="14"/>
      <c r="K1988" s="14"/>
      <c r="N1988" s="14"/>
      <c r="O1988" s="14"/>
      <c r="P1988" s="14"/>
      <c r="Q1988" s="14"/>
      <c r="R1988" s="14">
        <f t="shared" si="1498"/>
        <v>0</v>
      </c>
      <c r="S1988" s="1"/>
      <c r="T1988" s="1"/>
      <c r="U1988" s="1"/>
    </row>
    <row r="1989" spans="7:21" x14ac:dyDescent="0.15">
      <c r="G1989" s="14"/>
      <c r="H1989" s="15"/>
      <c r="I1989" s="14"/>
      <c r="J1989" s="14"/>
      <c r="K1989" s="14"/>
      <c r="L1989" s="7"/>
      <c r="M1989" s="7"/>
      <c r="N1989" s="14"/>
      <c r="O1989" s="14"/>
      <c r="P1989" s="14"/>
      <c r="Q1989" s="14"/>
      <c r="R1989" s="14"/>
      <c r="S1989" s="1"/>
      <c r="T1989" s="1"/>
      <c r="U1989" s="1"/>
    </row>
    <row r="1990" spans="7:21" x14ac:dyDescent="0.15">
      <c r="G1990" s="14"/>
      <c r="H1990" s="15"/>
      <c r="I1990" s="14"/>
      <c r="J1990" s="14"/>
      <c r="K1990" s="14"/>
      <c r="N1990" s="14"/>
      <c r="O1990" s="14"/>
      <c r="P1990" s="14"/>
      <c r="Q1990" s="14"/>
      <c r="R1990" s="14">
        <f t="shared" si="1498"/>
        <v>0</v>
      </c>
      <c r="S1990" s="1"/>
      <c r="T1990" s="1"/>
      <c r="U1990" s="1"/>
    </row>
    <row r="1991" spans="7:21" x14ac:dyDescent="0.15">
      <c r="G1991" s="14"/>
      <c r="H1991" s="15"/>
      <c r="I1991" s="14"/>
      <c r="J1991" s="14"/>
      <c r="K1991" s="14"/>
      <c r="L1991" s="7"/>
      <c r="M1991" s="7"/>
      <c r="N1991" s="14"/>
      <c r="O1991" s="14"/>
      <c r="P1991" s="14"/>
      <c r="Q1991" s="14"/>
      <c r="R1991" s="14"/>
      <c r="S1991" s="1"/>
      <c r="T1991" s="1"/>
      <c r="U1991" s="1"/>
    </row>
    <row r="1992" spans="7:21" x14ac:dyDescent="0.15">
      <c r="G1992" s="14"/>
      <c r="H1992" s="15"/>
      <c r="I1992" s="14"/>
      <c r="J1992" s="14"/>
      <c r="K1992" s="14"/>
      <c r="N1992" s="14"/>
      <c r="O1992" s="14"/>
      <c r="P1992" s="14"/>
      <c r="Q1992" s="14"/>
      <c r="R1992" s="14">
        <f t="shared" ref="R1992:R1996" si="1499">IF(G1992&gt;=1,1,0)</f>
        <v>0</v>
      </c>
      <c r="S1992" s="1"/>
      <c r="T1992" s="1"/>
      <c r="U1992" s="1"/>
    </row>
    <row r="1993" spans="7:21" x14ac:dyDescent="0.15">
      <c r="G1993" s="14"/>
      <c r="H1993" s="15"/>
      <c r="I1993" s="14"/>
      <c r="J1993" s="14"/>
      <c r="K1993" s="14"/>
      <c r="L1993" s="7"/>
      <c r="M1993" s="7"/>
      <c r="N1993" s="14"/>
      <c r="O1993" s="14"/>
      <c r="P1993" s="14"/>
      <c r="Q1993" s="14"/>
      <c r="R1993" s="14"/>
      <c r="S1993" s="1"/>
      <c r="T1993" s="1"/>
      <c r="U1993" s="1"/>
    </row>
    <row r="1994" spans="7:21" x14ac:dyDescent="0.15">
      <c r="G1994" s="14"/>
      <c r="H1994" s="15"/>
      <c r="I1994" s="14"/>
      <c r="J1994" s="14"/>
      <c r="K1994" s="14"/>
      <c r="N1994" s="14"/>
      <c r="O1994" s="14"/>
      <c r="P1994" s="14"/>
      <c r="Q1994" s="14"/>
      <c r="R1994" s="14">
        <f t="shared" si="1499"/>
        <v>0</v>
      </c>
      <c r="S1994" s="1"/>
      <c r="T1994" s="1"/>
      <c r="U1994" s="1"/>
    </row>
    <row r="1995" spans="7:21" x14ac:dyDescent="0.15">
      <c r="G1995" s="14"/>
      <c r="H1995" s="15"/>
      <c r="I1995" s="14"/>
      <c r="J1995" s="14"/>
      <c r="K1995" s="14"/>
      <c r="L1995" s="7"/>
      <c r="M1995" s="7"/>
      <c r="N1995" s="14"/>
      <c r="O1995" s="14"/>
      <c r="P1995" s="14"/>
      <c r="Q1995" s="14"/>
      <c r="R1995" s="14"/>
      <c r="S1995" s="1"/>
      <c r="T1995" s="1"/>
      <c r="U1995" s="1"/>
    </row>
    <row r="1996" spans="7:21" x14ac:dyDescent="0.15">
      <c r="G1996" s="14"/>
      <c r="H1996" s="15"/>
      <c r="I1996" s="14"/>
      <c r="J1996" s="14"/>
      <c r="K1996" s="14"/>
      <c r="N1996" s="14"/>
      <c r="O1996" s="14"/>
      <c r="P1996" s="14"/>
      <c r="Q1996" s="14"/>
      <c r="R1996" s="14">
        <f t="shared" si="1499"/>
        <v>0</v>
      </c>
      <c r="S1996" s="1"/>
      <c r="T1996" s="1"/>
      <c r="U1996" s="1"/>
    </row>
    <row r="1997" spans="7:21" x14ac:dyDescent="0.15">
      <c r="G1997" s="14"/>
      <c r="H1997" s="15"/>
      <c r="I1997" s="14"/>
      <c r="J1997" s="14"/>
      <c r="K1997" s="14"/>
      <c r="L1997" s="7"/>
      <c r="M1997" s="7"/>
      <c r="N1997" s="14"/>
      <c r="O1997" s="14"/>
      <c r="P1997" s="14"/>
      <c r="Q1997" s="14"/>
      <c r="R1997" s="14"/>
      <c r="S1997" s="1"/>
      <c r="T1997" s="1"/>
      <c r="U1997" s="1"/>
    </row>
    <row r="1998" spans="7:21" x14ac:dyDescent="0.15">
      <c r="G1998" s="14"/>
      <c r="H1998" s="15"/>
      <c r="I1998" s="14"/>
      <c r="J1998" s="14"/>
      <c r="K1998" s="14"/>
      <c r="N1998" s="14"/>
      <c r="O1998" s="14"/>
      <c r="P1998" s="14"/>
      <c r="Q1998" s="14"/>
      <c r="R1998" s="14">
        <f t="shared" ref="R1998:R2002" si="1500">IF(G1998&gt;=1,1,0)</f>
        <v>0</v>
      </c>
      <c r="S1998" s="1"/>
      <c r="T1998" s="1"/>
      <c r="U1998" s="1"/>
    </row>
    <row r="1999" spans="7:21" x14ac:dyDescent="0.15">
      <c r="G1999" s="14"/>
      <c r="H1999" s="15"/>
      <c r="I1999" s="14"/>
      <c r="J1999" s="14"/>
      <c r="K1999" s="14"/>
      <c r="L1999" s="7"/>
      <c r="M1999" s="7"/>
      <c r="N1999" s="14"/>
      <c r="O1999" s="14"/>
      <c r="P1999" s="14"/>
      <c r="Q1999" s="14"/>
      <c r="R1999" s="14"/>
      <c r="S1999" s="1"/>
      <c r="T1999" s="1"/>
      <c r="U1999" s="1"/>
    </row>
    <row r="2000" spans="7:21" x14ac:dyDescent="0.15">
      <c r="G2000" s="14"/>
      <c r="H2000" s="15"/>
      <c r="I2000" s="14"/>
      <c r="J2000" s="14"/>
      <c r="K2000" s="14"/>
      <c r="N2000" s="14"/>
      <c r="O2000" s="14"/>
      <c r="P2000" s="14"/>
      <c r="Q2000" s="14"/>
      <c r="R2000" s="14">
        <f t="shared" si="1500"/>
        <v>0</v>
      </c>
      <c r="S2000" s="1"/>
      <c r="T2000" s="1"/>
      <c r="U2000" s="1"/>
    </row>
    <row r="2001" spans="7:21" x14ac:dyDescent="0.15">
      <c r="G2001" s="14"/>
      <c r="H2001" s="15"/>
      <c r="I2001" s="14"/>
      <c r="J2001" s="14"/>
      <c r="K2001" s="14"/>
      <c r="L2001" s="7"/>
      <c r="M2001" s="7"/>
      <c r="N2001" s="14"/>
      <c r="O2001" s="14"/>
      <c r="P2001" s="14"/>
      <c r="Q2001" s="14"/>
      <c r="R2001" s="14"/>
      <c r="S2001" s="1"/>
      <c r="T2001" s="1"/>
      <c r="U2001" s="1"/>
    </row>
    <row r="2002" spans="7:21" x14ac:dyDescent="0.15">
      <c r="G2002" s="14"/>
      <c r="H2002" s="15"/>
      <c r="I2002" s="14"/>
      <c r="J2002" s="14"/>
      <c r="K2002" s="14"/>
      <c r="N2002" s="14"/>
      <c r="O2002" s="14"/>
      <c r="P2002" s="14"/>
      <c r="Q2002" s="14"/>
      <c r="R2002" s="14">
        <f t="shared" si="1500"/>
        <v>0</v>
      </c>
      <c r="S2002" s="1"/>
      <c r="T2002" s="1"/>
      <c r="U2002" s="1"/>
    </row>
    <row r="2003" spans="7:21" x14ac:dyDescent="0.15">
      <c r="G2003" s="14"/>
      <c r="H2003" s="15"/>
      <c r="I2003" s="14"/>
      <c r="J2003" s="14"/>
      <c r="K2003" s="14"/>
      <c r="L2003" s="7"/>
      <c r="M2003" s="7"/>
      <c r="N2003" s="14"/>
      <c r="O2003" s="14"/>
      <c r="P2003" s="14"/>
      <c r="Q2003" s="14"/>
      <c r="R2003" s="14"/>
      <c r="S2003" s="1"/>
      <c r="T2003" s="1"/>
      <c r="U2003" s="1"/>
    </row>
    <row r="2004" spans="7:21" x14ac:dyDescent="0.15">
      <c r="G2004" s="14"/>
      <c r="H2004" s="15"/>
      <c r="I2004" s="14"/>
      <c r="J2004" s="14"/>
      <c r="K2004" s="14"/>
      <c r="N2004" s="14"/>
      <c r="O2004" s="14"/>
      <c r="P2004" s="14"/>
      <c r="Q2004" s="14"/>
      <c r="R2004" s="14">
        <f t="shared" ref="R2004:R2008" si="1501">IF(G2004&gt;=1,1,0)</f>
        <v>0</v>
      </c>
      <c r="S2004" s="1"/>
      <c r="T2004" s="1"/>
      <c r="U2004" s="1"/>
    </row>
    <row r="2005" spans="7:21" x14ac:dyDescent="0.15">
      <c r="G2005" s="14"/>
      <c r="H2005" s="15"/>
      <c r="I2005" s="14"/>
      <c r="J2005" s="14"/>
      <c r="K2005" s="14"/>
      <c r="L2005" s="7"/>
      <c r="M2005" s="7"/>
      <c r="N2005" s="14"/>
      <c r="O2005" s="14"/>
      <c r="P2005" s="14"/>
      <c r="Q2005" s="14"/>
      <c r="R2005" s="14"/>
      <c r="S2005" s="1"/>
      <c r="T2005" s="1"/>
      <c r="U2005" s="1"/>
    </row>
    <row r="2006" spans="7:21" x14ac:dyDescent="0.15">
      <c r="G2006" s="14"/>
      <c r="H2006" s="15"/>
      <c r="I2006" s="14"/>
      <c r="J2006" s="14"/>
      <c r="K2006" s="14"/>
      <c r="N2006" s="14"/>
      <c r="O2006" s="14"/>
      <c r="P2006" s="14"/>
      <c r="Q2006" s="14"/>
      <c r="R2006" s="14">
        <f t="shared" si="1501"/>
        <v>0</v>
      </c>
      <c r="S2006" s="1"/>
      <c r="T2006" s="1"/>
      <c r="U2006" s="1"/>
    </row>
    <row r="2007" spans="7:21" x14ac:dyDescent="0.15">
      <c r="G2007" s="14"/>
      <c r="H2007" s="15"/>
      <c r="I2007" s="14"/>
      <c r="J2007" s="14"/>
      <c r="K2007" s="14"/>
      <c r="L2007" s="7"/>
      <c r="M2007" s="7"/>
      <c r="N2007" s="14"/>
      <c r="O2007" s="14"/>
      <c r="P2007" s="14"/>
      <c r="Q2007" s="14"/>
      <c r="R2007" s="14"/>
      <c r="S2007" s="1"/>
      <c r="T2007" s="1"/>
      <c r="U2007" s="1"/>
    </row>
    <row r="2008" spans="7:21" x14ac:dyDescent="0.15">
      <c r="G2008" s="14"/>
      <c r="H2008" s="15"/>
      <c r="I2008" s="14"/>
      <c r="J2008" s="14"/>
      <c r="K2008" s="14"/>
      <c r="N2008" s="14"/>
      <c r="O2008" s="14"/>
      <c r="P2008" s="14"/>
      <c r="Q2008" s="14"/>
      <c r="R2008" s="14">
        <f t="shared" si="1501"/>
        <v>0</v>
      </c>
      <c r="S2008" s="1"/>
      <c r="T2008" s="1"/>
      <c r="U2008" s="1"/>
    </row>
    <row r="2009" spans="7:21" x14ac:dyDescent="0.15">
      <c r="G2009" s="14"/>
      <c r="H2009" s="15"/>
      <c r="I2009" s="14"/>
      <c r="J2009" s="14"/>
      <c r="K2009" s="14"/>
      <c r="L2009" s="7"/>
      <c r="M2009" s="7"/>
      <c r="N2009" s="14"/>
      <c r="O2009" s="14"/>
      <c r="P2009" s="14"/>
      <c r="Q2009" s="14"/>
      <c r="R2009" s="14"/>
      <c r="S2009" s="1"/>
      <c r="T2009" s="1"/>
      <c r="U2009" s="1"/>
    </row>
    <row r="2010" spans="7:21" x14ac:dyDescent="0.15">
      <c r="G2010" s="14"/>
      <c r="H2010" s="15"/>
      <c r="I2010" s="14"/>
      <c r="J2010" s="14"/>
      <c r="K2010" s="14"/>
      <c r="N2010" s="14"/>
      <c r="O2010" s="14"/>
      <c r="P2010" s="14"/>
      <c r="Q2010" s="14"/>
      <c r="R2010" s="14">
        <f>IF(G2010&gt;=1,1,0)</f>
        <v>0</v>
      </c>
      <c r="S2010" s="1"/>
      <c r="T2010" s="1"/>
      <c r="U2010" s="1"/>
    </row>
    <row r="2011" spans="7:21" x14ac:dyDescent="0.15">
      <c r="G2011" s="14"/>
      <c r="H2011" s="15"/>
      <c r="I2011" s="14"/>
      <c r="J2011" s="14"/>
      <c r="K2011" s="14"/>
      <c r="L2011" s="7"/>
      <c r="M2011" s="7"/>
      <c r="N2011" s="14"/>
      <c r="O2011" s="14"/>
      <c r="P2011" s="14"/>
      <c r="Q2011" s="14"/>
      <c r="R2011" s="14"/>
      <c r="S2011" s="1"/>
      <c r="T2011" s="1"/>
      <c r="U2011" s="1"/>
    </row>
    <row r="2012" spans="7:21" x14ac:dyDescent="0.15">
      <c r="N2012" s="14">
        <f t="shared" ref="N2012:N2014" si="1502">IF(H2012&gt;=M2013,1,0)</f>
        <v>0</v>
      </c>
      <c r="P2012" s="14">
        <f t="shared" ref="P2012:P2014" si="1503">IF(J2012&lt;N2012,1,0)</f>
        <v>0</v>
      </c>
    </row>
    <row r="2013" spans="7:21" x14ac:dyDescent="0.15">
      <c r="M2013" s="7">
        <v>6.9444444444444404E-5</v>
      </c>
      <c r="N2013" s="14"/>
      <c r="P2013" s="14"/>
    </row>
    <row r="2014" spans="7:21" x14ac:dyDescent="0.15">
      <c r="N2014" s="14">
        <f t="shared" si="1502"/>
        <v>0</v>
      </c>
      <c r="P2014" s="14">
        <f t="shared" si="1503"/>
        <v>0</v>
      </c>
    </row>
    <row r="2015" spans="7:21" x14ac:dyDescent="0.15">
      <c r="M2015" s="7">
        <v>6.9444444444444404E-5</v>
      </c>
      <c r="N2015" s="14"/>
      <c r="P2015" s="14"/>
    </row>
    <row r="2016" spans="7:21" x14ac:dyDescent="0.15">
      <c r="N2016" s="14">
        <f t="shared" ref="N2016:N2020" si="1504">IF(H2016&gt;=M2017,1,0)</f>
        <v>0</v>
      </c>
      <c r="P2016" s="14">
        <f t="shared" ref="P2016:P2020" si="1505">IF(J2016&lt;N2016,1,0)</f>
        <v>0</v>
      </c>
    </row>
    <row r="2017" spans="13:16" x14ac:dyDescent="0.15">
      <c r="M2017" s="7">
        <v>6.9444444444444404E-5</v>
      </c>
      <c r="N2017" s="14"/>
      <c r="P2017" s="14"/>
    </row>
    <row r="2018" spans="13:16" x14ac:dyDescent="0.15">
      <c r="N2018" s="14">
        <f t="shared" si="1504"/>
        <v>0</v>
      </c>
      <c r="P2018" s="14">
        <f t="shared" si="1505"/>
        <v>0</v>
      </c>
    </row>
    <row r="2019" spans="13:16" x14ac:dyDescent="0.15">
      <c r="M2019" s="7">
        <v>6.9444444444444404E-5</v>
      </c>
      <c r="N2019" s="14"/>
      <c r="P2019" s="14"/>
    </row>
    <row r="2020" spans="13:16" x14ac:dyDescent="0.15">
      <c r="N2020" s="14">
        <f t="shared" si="1504"/>
        <v>0</v>
      </c>
      <c r="P2020" s="14">
        <f t="shared" si="1505"/>
        <v>0</v>
      </c>
    </row>
    <row r="2021" spans="13:16" x14ac:dyDescent="0.15">
      <c r="M2021" s="7">
        <v>6.9444444444444404E-5</v>
      </c>
      <c r="N2021" s="14"/>
      <c r="P2021" s="14"/>
    </row>
    <row r="2022" spans="13:16" x14ac:dyDescent="0.15">
      <c r="N2022" s="14">
        <f t="shared" ref="N2022:N2026" si="1506">IF(H2022&gt;=M2023,1,0)</f>
        <v>0</v>
      </c>
      <c r="P2022" s="14">
        <f t="shared" ref="P2022:P2026" si="1507">IF(J2022&lt;N2022,1,0)</f>
        <v>0</v>
      </c>
    </row>
    <row r="2023" spans="13:16" x14ac:dyDescent="0.15">
      <c r="M2023" s="7">
        <v>6.9444444444444404E-5</v>
      </c>
      <c r="N2023" s="14"/>
      <c r="P2023" s="14"/>
    </row>
    <row r="2024" spans="13:16" x14ac:dyDescent="0.15">
      <c r="N2024" s="14">
        <f t="shared" si="1506"/>
        <v>0</v>
      </c>
      <c r="P2024" s="14">
        <f t="shared" si="1507"/>
        <v>0</v>
      </c>
    </row>
    <row r="2025" spans="13:16" x14ac:dyDescent="0.15">
      <c r="M2025" s="7">
        <v>6.9444444444444404E-5</v>
      </c>
      <c r="N2025" s="14"/>
      <c r="P2025" s="14"/>
    </row>
    <row r="2026" spans="13:16" x14ac:dyDescent="0.15">
      <c r="N2026" s="14">
        <f t="shared" si="1506"/>
        <v>0</v>
      </c>
      <c r="P2026" s="14">
        <f t="shared" si="1507"/>
        <v>0</v>
      </c>
    </row>
    <row r="2027" spans="13:16" x14ac:dyDescent="0.15">
      <c r="M2027" s="7">
        <v>6.9444444444444404E-5</v>
      </c>
      <c r="N2027" s="14"/>
      <c r="P2027" s="14"/>
    </row>
    <row r="2028" spans="13:16" x14ac:dyDescent="0.15">
      <c r="N2028" s="14">
        <f t="shared" ref="N2028:N2032" si="1508">IF(H2028&gt;=M2029,1,0)</f>
        <v>0</v>
      </c>
      <c r="P2028" s="14">
        <f t="shared" ref="P2028:P2032" si="1509">IF(J2028&lt;N2028,1,0)</f>
        <v>0</v>
      </c>
    </row>
    <row r="2029" spans="13:16" x14ac:dyDescent="0.15">
      <c r="M2029" s="7">
        <v>6.9444444444444404E-5</v>
      </c>
      <c r="N2029" s="14"/>
      <c r="P2029" s="14"/>
    </row>
    <row r="2030" spans="13:16" x14ac:dyDescent="0.15">
      <c r="N2030" s="14">
        <f t="shared" si="1508"/>
        <v>0</v>
      </c>
      <c r="P2030" s="14">
        <f t="shared" si="1509"/>
        <v>0</v>
      </c>
    </row>
    <row r="2031" spans="13:16" x14ac:dyDescent="0.15">
      <c r="M2031" s="7">
        <v>6.9444444444444404E-5</v>
      </c>
      <c r="N2031" s="14"/>
      <c r="P2031" s="14"/>
    </row>
    <row r="2032" spans="13:16" x14ac:dyDescent="0.15">
      <c r="N2032" s="14">
        <f t="shared" si="1508"/>
        <v>0</v>
      </c>
      <c r="P2032" s="14">
        <f t="shared" si="1509"/>
        <v>0</v>
      </c>
    </row>
    <row r="2033" spans="13:16" x14ac:dyDescent="0.15">
      <c r="M2033" s="7">
        <v>6.9444444444444404E-5</v>
      </c>
      <c r="N2033" s="14"/>
      <c r="P2033" s="14"/>
    </row>
    <row r="2034" spans="13:16" x14ac:dyDescent="0.15">
      <c r="N2034" s="14">
        <f t="shared" ref="N2034:N2038" si="1510">IF(H2034&gt;=M2035,1,0)</f>
        <v>0</v>
      </c>
      <c r="P2034" s="14">
        <f t="shared" ref="P2034:P2038" si="1511">IF(J2034&lt;N2034,1,0)</f>
        <v>0</v>
      </c>
    </row>
    <row r="2035" spans="13:16" x14ac:dyDescent="0.15">
      <c r="M2035" s="7">
        <v>6.9444444444444404E-5</v>
      </c>
      <c r="N2035" s="14"/>
      <c r="P2035" s="14"/>
    </row>
    <row r="2036" spans="13:16" x14ac:dyDescent="0.15">
      <c r="N2036" s="14">
        <f t="shared" si="1510"/>
        <v>0</v>
      </c>
      <c r="P2036" s="14">
        <f t="shared" si="1511"/>
        <v>0</v>
      </c>
    </row>
    <row r="2037" spans="13:16" x14ac:dyDescent="0.15">
      <c r="M2037" s="7">
        <v>6.9444444444444404E-5</v>
      </c>
      <c r="N2037" s="14"/>
      <c r="P2037" s="14"/>
    </row>
    <row r="2038" spans="13:16" x14ac:dyDescent="0.15">
      <c r="N2038" s="14">
        <f t="shared" si="1510"/>
        <v>0</v>
      </c>
      <c r="P2038" s="14">
        <f t="shared" si="1511"/>
        <v>0</v>
      </c>
    </row>
    <row r="2039" spans="13:16" x14ac:dyDescent="0.15">
      <c r="M2039" s="7">
        <v>6.9444444444444404E-5</v>
      </c>
      <c r="N2039" s="14"/>
      <c r="P2039" s="14"/>
    </row>
    <row r="2040" spans="13:16" x14ac:dyDescent="0.15">
      <c r="N2040" s="14">
        <f t="shared" ref="N2040:N2044" si="1512">IF(H2040&gt;=M2041,1,0)</f>
        <v>0</v>
      </c>
      <c r="P2040" s="14">
        <f t="shared" ref="P2040:P2044" si="1513">IF(J2040&lt;N2040,1,0)</f>
        <v>0</v>
      </c>
    </row>
    <row r="2041" spans="13:16" x14ac:dyDescent="0.15">
      <c r="M2041" s="7">
        <v>6.9444444444444404E-5</v>
      </c>
      <c r="N2041" s="14"/>
      <c r="P2041" s="14"/>
    </row>
    <row r="2042" spans="13:16" x14ac:dyDescent="0.15">
      <c r="N2042" s="14">
        <f t="shared" si="1512"/>
        <v>0</v>
      </c>
      <c r="P2042" s="14">
        <f t="shared" si="1513"/>
        <v>0</v>
      </c>
    </row>
    <row r="2043" spans="13:16" x14ac:dyDescent="0.15">
      <c r="M2043" s="7">
        <v>6.9444444444444404E-5</v>
      </c>
      <c r="N2043" s="14"/>
      <c r="P2043" s="14"/>
    </row>
    <row r="2044" spans="13:16" x14ac:dyDescent="0.15">
      <c r="N2044" s="14">
        <f t="shared" si="1512"/>
        <v>0</v>
      </c>
      <c r="P2044" s="14">
        <f t="shared" si="1513"/>
        <v>0</v>
      </c>
    </row>
    <row r="2045" spans="13:16" x14ac:dyDescent="0.15">
      <c r="M2045" s="7">
        <v>6.9444444444444404E-5</v>
      </c>
      <c r="N2045" s="14"/>
      <c r="P2045" s="14"/>
    </row>
    <row r="2046" spans="13:16" x14ac:dyDescent="0.15">
      <c r="N2046" s="14">
        <f t="shared" ref="N2046:N2050" si="1514">IF(H2046&gt;=M2047,1,0)</f>
        <v>0</v>
      </c>
      <c r="P2046" s="14">
        <f t="shared" ref="P2046:P2050" si="1515">IF(J2046&lt;N2046,1,0)</f>
        <v>0</v>
      </c>
    </row>
    <row r="2047" spans="13:16" x14ac:dyDescent="0.15">
      <c r="M2047" s="7">
        <v>6.9444444444444404E-5</v>
      </c>
      <c r="N2047" s="14"/>
      <c r="P2047" s="14"/>
    </row>
    <row r="2048" spans="13:16" x14ac:dyDescent="0.15">
      <c r="N2048" s="14">
        <f t="shared" si="1514"/>
        <v>0</v>
      </c>
      <c r="P2048" s="14">
        <f t="shared" si="1515"/>
        <v>0</v>
      </c>
    </row>
    <row r="2049" spans="13:16" x14ac:dyDescent="0.15">
      <c r="M2049" s="7">
        <v>6.9444444444444404E-5</v>
      </c>
      <c r="N2049" s="14"/>
      <c r="P2049" s="14"/>
    </row>
    <row r="2050" spans="13:16" x14ac:dyDescent="0.15">
      <c r="N2050" s="14">
        <f t="shared" si="1514"/>
        <v>0</v>
      </c>
      <c r="P2050" s="14">
        <f t="shared" si="1515"/>
        <v>0</v>
      </c>
    </row>
    <row r="2051" spans="13:16" x14ac:dyDescent="0.15">
      <c r="M2051" s="7">
        <v>6.9444444444444404E-5</v>
      </c>
      <c r="N2051" s="14"/>
      <c r="P2051" s="14"/>
    </row>
    <row r="2052" spans="13:16" x14ac:dyDescent="0.15">
      <c r="N2052" s="14">
        <f t="shared" ref="N2052:N2056" si="1516">IF(H2052&gt;=M2053,1,0)</f>
        <v>0</v>
      </c>
      <c r="P2052" s="14">
        <f t="shared" ref="P2052:P2056" si="1517">IF(J2052&lt;N2052,1,0)</f>
        <v>0</v>
      </c>
    </row>
    <row r="2053" spans="13:16" x14ac:dyDescent="0.15">
      <c r="M2053" s="7">
        <v>6.9444444444444404E-5</v>
      </c>
      <c r="N2053" s="14"/>
      <c r="P2053" s="14"/>
    </row>
    <row r="2054" spans="13:16" x14ac:dyDescent="0.15">
      <c r="N2054" s="14">
        <f t="shared" si="1516"/>
        <v>0</v>
      </c>
      <c r="P2054" s="14">
        <f t="shared" si="1517"/>
        <v>0</v>
      </c>
    </row>
    <row r="2055" spans="13:16" x14ac:dyDescent="0.15">
      <c r="M2055" s="7">
        <v>6.9444444444444404E-5</v>
      </c>
      <c r="N2055" s="14"/>
      <c r="P2055" s="14"/>
    </row>
    <row r="2056" spans="13:16" x14ac:dyDescent="0.15">
      <c r="N2056" s="14">
        <f t="shared" si="1516"/>
        <v>0</v>
      </c>
      <c r="P2056" s="14">
        <f t="shared" si="1517"/>
        <v>0</v>
      </c>
    </row>
    <row r="2057" spans="13:16" x14ac:dyDescent="0.15">
      <c r="M2057" s="7">
        <v>6.9444444444444404E-5</v>
      </c>
      <c r="N2057" s="14"/>
      <c r="P2057" s="14"/>
    </row>
    <row r="2058" spans="13:16" x14ac:dyDescent="0.15">
      <c r="N2058" s="14">
        <f t="shared" ref="N2058:N2062" si="1518">IF(H2058&gt;=M2059,1,0)</f>
        <v>0</v>
      </c>
      <c r="P2058" s="14">
        <f t="shared" ref="P2058:P2062" si="1519">IF(J2058&lt;N2058,1,0)</f>
        <v>0</v>
      </c>
    </row>
    <row r="2059" spans="13:16" x14ac:dyDescent="0.15">
      <c r="M2059" s="7">
        <v>6.9444444444444404E-5</v>
      </c>
      <c r="N2059" s="14"/>
      <c r="P2059" s="14"/>
    </row>
    <row r="2060" spans="13:16" x14ac:dyDescent="0.15">
      <c r="N2060" s="14">
        <f t="shared" si="1518"/>
        <v>0</v>
      </c>
      <c r="P2060" s="14">
        <f t="shared" si="1519"/>
        <v>0</v>
      </c>
    </row>
    <row r="2061" spans="13:16" x14ac:dyDescent="0.15">
      <c r="M2061" s="7">
        <v>6.9444444444444404E-5</v>
      </c>
      <c r="N2061" s="14"/>
      <c r="P2061" s="14"/>
    </row>
    <row r="2062" spans="13:16" x14ac:dyDescent="0.15">
      <c r="N2062" s="14">
        <f t="shared" si="1518"/>
        <v>0</v>
      </c>
      <c r="P2062" s="14">
        <f t="shared" si="1519"/>
        <v>0</v>
      </c>
    </row>
    <row r="2063" spans="13:16" x14ac:dyDescent="0.15">
      <c r="M2063" s="7">
        <v>6.9444444444444404E-5</v>
      </c>
      <c r="N2063" s="14"/>
      <c r="P2063" s="14"/>
    </row>
    <row r="2064" spans="13:16" x14ac:dyDescent="0.15">
      <c r="N2064" s="14">
        <f t="shared" ref="N2064:N2068" si="1520">IF(H2064&gt;=M2065,1,0)</f>
        <v>0</v>
      </c>
      <c r="P2064" s="14">
        <f t="shared" ref="P2064:P2068" si="1521">IF(J2064&lt;N2064,1,0)</f>
        <v>0</v>
      </c>
    </row>
    <row r="2065" spans="13:16" x14ac:dyDescent="0.15">
      <c r="M2065" s="7">
        <v>6.9444444444444404E-5</v>
      </c>
      <c r="N2065" s="14"/>
      <c r="P2065" s="14"/>
    </row>
    <row r="2066" spans="13:16" x14ac:dyDescent="0.15">
      <c r="N2066" s="14">
        <f t="shared" si="1520"/>
        <v>0</v>
      </c>
      <c r="P2066" s="14">
        <f t="shared" si="1521"/>
        <v>0</v>
      </c>
    </row>
    <row r="2067" spans="13:16" x14ac:dyDescent="0.15">
      <c r="M2067" s="7">
        <v>6.9444444444444404E-5</v>
      </c>
      <c r="N2067" s="14"/>
      <c r="P2067" s="14"/>
    </row>
    <row r="2068" spans="13:16" x14ac:dyDescent="0.15">
      <c r="N2068" s="14">
        <f t="shared" si="1520"/>
        <v>0</v>
      </c>
      <c r="P2068" s="14">
        <f t="shared" si="1521"/>
        <v>0</v>
      </c>
    </row>
    <row r="2069" spans="13:16" x14ac:dyDescent="0.15">
      <c r="M2069" s="7">
        <v>6.9444444444444404E-5</v>
      </c>
      <c r="N2069" s="14"/>
      <c r="P2069" s="14"/>
    </row>
    <row r="2070" spans="13:16" x14ac:dyDescent="0.15">
      <c r="N2070" s="14">
        <f t="shared" ref="N2070:N2074" si="1522">IF(H2070&gt;=M2071,1,0)</f>
        <v>0</v>
      </c>
      <c r="P2070" s="14">
        <f t="shared" ref="P2070:P2074" si="1523">IF(J2070&lt;N2070,1,0)</f>
        <v>0</v>
      </c>
    </row>
    <row r="2071" spans="13:16" x14ac:dyDescent="0.15">
      <c r="M2071" s="7">
        <v>6.9444444444444404E-5</v>
      </c>
      <c r="N2071" s="14"/>
      <c r="P2071" s="14"/>
    </row>
    <row r="2072" spans="13:16" x14ac:dyDescent="0.15">
      <c r="N2072" s="14">
        <f t="shared" si="1522"/>
        <v>0</v>
      </c>
      <c r="P2072" s="14">
        <f t="shared" si="1523"/>
        <v>0</v>
      </c>
    </row>
    <row r="2073" spans="13:16" x14ac:dyDescent="0.15">
      <c r="M2073" s="7">
        <v>6.9444444444444404E-5</v>
      </c>
      <c r="N2073" s="14"/>
      <c r="P2073" s="14"/>
    </row>
    <row r="2074" spans="13:16" x14ac:dyDescent="0.15">
      <c r="N2074" s="14">
        <f t="shared" si="1522"/>
        <v>0</v>
      </c>
      <c r="P2074" s="14">
        <f t="shared" si="1523"/>
        <v>0</v>
      </c>
    </row>
    <row r="2075" spans="13:16" x14ac:dyDescent="0.15">
      <c r="M2075" s="7">
        <v>6.9444444444444404E-5</v>
      </c>
      <c r="N2075" s="14"/>
      <c r="P2075" s="14"/>
    </row>
    <row r="2076" spans="13:16" x14ac:dyDescent="0.15">
      <c r="N2076" s="14">
        <f t="shared" ref="N2076:N2080" si="1524">IF(H2076&gt;=M2077,1,0)</f>
        <v>0</v>
      </c>
      <c r="P2076" s="14">
        <f t="shared" ref="P2076:P2080" si="1525">IF(J2076&lt;N2076,1,0)</f>
        <v>0</v>
      </c>
    </row>
    <row r="2077" spans="13:16" x14ac:dyDescent="0.15">
      <c r="M2077" s="7">
        <v>6.9444444444444404E-5</v>
      </c>
      <c r="N2077" s="14"/>
      <c r="P2077" s="14"/>
    </row>
    <row r="2078" spans="13:16" x14ac:dyDescent="0.15">
      <c r="N2078" s="14">
        <f t="shared" si="1524"/>
        <v>0</v>
      </c>
      <c r="P2078" s="14">
        <f t="shared" si="1525"/>
        <v>0</v>
      </c>
    </row>
    <row r="2079" spans="13:16" x14ac:dyDescent="0.15">
      <c r="M2079" s="7">
        <v>6.9444444444444404E-5</v>
      </c>
      <c r="N2079" s="14"/>
      <c r="P2079" s="14"/>
    </row>
    <row r="2080" spans="13:16" x14ac:dyDescent="0.15">
      <c r="N2080" s="14">
        <f t="shared" si="1524"/>
        <v>0</v>
      </c>
      <c r="P2080" s="14">
        <f t="shared" si="1525"/>
        <v>0</v>
      </c>
    </row>
    <row r="2081" spans="13:16" x14ac:dyDescent="0.15">
      <c r="M2081" s="7">
        <v>6.9444444444444404E-5</v>
      </c>
      <c r="N2081" s="14"/>
      <c r="P2081" s="14"/>
    </row>
    <row r="2082" spans="13:16" x14ac:dyDescent="0.15">
      <c r="N2082" s="14">
        <f t="shared" ref="N2082:N2086" si="1526">IF(H2082&gt;=M2083,1,0)</f>
        <v>0</v>
      </c>
      <c r="P2082" s="14">
        <f t="shared" ref="P2082:P2086" si="1527">IF(J2082&lt;N2082,1,0)</f>
        <v>0</v>
      </c>
    </row>
    <row r="2083" spans="13:16" x14ac:dyDescent="0.15">
      <c r="M2083" s="7">
        <v>6.9444444444444404E-5</v>
      </c>
      <c r="N2083" s="14"/>
      <c r="P2083" s="14"/>
    </row>
    <row r="2084" spans="13:16" x14ac:dyDescent="0.15">
      <c r="N2084" s="14">
        <f t="shared" si="1526"/>
        <v>0</v>
      </c>
      <c r="P2084" s="14">
        <f t="shared" si="1527"/>
        <v>0</v>
      </c>
    </row>
    <row r="2085" spans="13:16" x14ac:dyDescent="0.15">
      <c r="M2085" s="7">
        <v>6.9444444444444404E-5</v>
      </c>
      <c r="N2085" s="14"/>
      <c r="P2085" s="14"/>
    </row>
    <row r="2086" spans="13:16" x14ac:dyDescent="0.15">
      <c r="N2086" s="14">
        <f t="shared" si="1526"/>
        <v>0</v>
      </c>
      <c r="P2086" s="14">
        <f t="shared" si="1527"/>
        <v>0</v>
      </c>
    </row>
    <row r="2087" spans="13:16" x14ac:dyDescent="0.15">
      <c r="M2087" s="7">
        <v>6.9444444444444404E-5</v>
      </c>
      <c r="N2087" s="14"/>
      <c r="P2087" s="14"/>
    </row>
    <row r="2088" spans="13:16" x14ac:dyDescent="0.15">
      <c r="N2088" s="14">
        <f t="shared" ref="N2088:N2092" si="1528">IF(H2088&gt;=M2089,1,0)</f>
        <v>0</v>
      </c>
      <c r="P2088" s="14">
        <f t="shared" ref="P2088:P2092" si="1529">IF(J2088&lt;N2088,1,0)</f>
        <v>0</v>
      </c>
    </row>
    <row r="2089" spans="13:16" x14ac:dyDescent="0.15">
      <c r="M2089" s="7">
        <v>6.9444444444444404E-5</v>
      </c>
      <c r="N2089" s="14"/>
      <c r="P2089" s="14"/>
    </row>
    <row r="2090" spans="13:16" x14ac:dyDescent="0.15">
      <c r="N2090" s="14">
        <f t="shared" si="1528"/>
        <v>0</v>
      </c>
      <c r="P2090" s="14">
        <f t="shared" si="1529"/>
        <v>0</v>
      </c>
    </row>
    <row r="2091" spans="13:16" x14ac:dyDescent="0.15">
      <c r="M2091" s="7">
        <v>6.9444444444444404E-5</v>
      </c>
      <c r="N2091" s="14"/>
      <c r="P2091" s="14"/>
    </row>
    <row r="2092" spans="13:16" x14ac:dyDescent="0.15">
      <c r="N2092" s="14">
        <f t="shared" si="1528"/>
        <v>0</v>
      </c>
      <c r="P2092" s="14">
        <f t="shared" si="1529"/>
        <v>0</v>
      </c>
    </row>
    <row r="2093" spans="13:16" x14ac:dyDescent="0.15">
      <c r="M2093" s="7">
        <v>6.9444444444444404E-5</v>
      </c>
      <c r="N2093" s="14"/>
      <c r="P2093" s="14"/>
    </row>
    <row r="2094" spans="13:16" x14ac:dyDescent="0.15">
      <c r="N2094" s="14">
        <f t="shared" ref="N2094:N2098" si="1530">IF(H2094&gt;=M2095,1,0)</f>
        <v>0</v>
      </c>
      <c r="P2094" s="14">
        <f t="shared" ref="P2094:P2098" si="1531">IF(J2094&lt;N2094,1,0)</f>
        <v>0</v>
      </c>
    </row>
    <row r="2095" spans="13:16" x14ac:dyDescent="0.15">
      <c r="M2095" s="7">
        <v>6.9444444444444404E-5</v>
      </c>
      <c r="N2095" s="14"/>
      <c r="P2095" s="14"/>
    </row>
    <row r="2096" spans="13:16" x14ac:dyDescent="0.15">
      <c r="N2096" s="14">
        <f t="shared" si="1530"/>
        <v>0</v>
      </c>
      <c r="P2096" s="14">
        <f t="shared" si="1531"/>
        <v>0</v>
      </c>
    </row>
    <row r="2097" spans="13:16" x14ac:dyDescent="0.15">
      <c r="M2097" s="7">
        <v>6.9444444444444404E-5</v>
      </c>
      <c r="N2097" s="14"/>
      <c r="P2097" s="14"/>
    </row>
    <row r="2098" spans="13:16" x14ac:dyDescent="0.15">
      <c r="N2098" s="14">
        <f t="shared" si="1530"/>
        <v>0</v>
      </c>
      <c r="P2098" s="14">
        <f t="shared" si="1531"/>
        <v>0</v>
      </c>
    </row>
    <row r="2099" spans="13:16" x14ac:dyDescent="0.15">
      <c r="M2099" s="7">
        <v>6.9444444444444404E-5</v>
      </c>
      <c r="N2099" s="14"/>
      <c r="P2099" s="14"/>
    </row>
    <row r="2100" spans="13:16" x14ac:dyDescent="0.15">
      <c r="N2100" s="14">
        <f t="shared" ref="N2100:N2104" si="1532">IF(H2100&gt;=M2101,1,0)</f>
        <v>0</v>
      </c>
      <c r="P2100" s="14">
        <f t="shared" ref="P2100:P2104" si="1533">IF(J2100&lt;N2100,1,0)</f>
        <v>0</v>
      </c>
    </row>
    <row r="2101" spans="13:16" x14ac:dyDescent="0.15">
      <c r="M2101" s="7">
        <v>6.9444444444444404E-5</v>
      </c>
      <c r="N2101" s="14"/>
      <c r="P2101" s="14"/>
    </row>
    <row r="2102" spans="13:16" x14ac:dyDescent="0.15">
      <c r="N2102" s="14">
        <f t="shared" si="1532"/>
        <v>0</v>
      </c>
      <c r="P2102" s="14">
        <f t="shared" si="1533"/>
        <v>0</v>
      </c>
    </row>
    <row r="2103" spans="13:16" x14ac:dyDescent="0.15">
      <c r="M2103" s="7">
        <v>6.9444444444444404E-5</v>
      </c>
      <c r="N2103" s="14"/>
      <c r="P2103" s="14"/>
    </row>
    <row r="2104" spans="13:16" x14ac:dyDescent="0.15">
      <c r="N2104" s="14">
        <f t="shared" si="1532"/>
        <v>0</v>
      </c>
      <c r="P2104" s="14">
        <f t="shared" si="1533"/>
        <v>0</v>
      </c>
    </row>
    <row r="2105" spans="13:16" x14ac:dyDescent="0.15">
      <c r="M2105" s="7">
        <v>6.9444444444444404E-5</v>
      </c>
      <c r="N2105" s="14"/>
      <c r="P2105" s="14"/>
    </row>
    <row r="2106" spans="13:16" x14ac:dyDescent="0.15">
      <c r="N2106" s="14">
        <f t="shared" ref="N2106:N2110" si="1534">IF(H2106&gt;=M2107,1,0)</f>
        <v>0</v>
      </c>
      <c r="P2106" s="14">
        <f t="shared" ref="P2106:P2110" si="1535">IF(J2106&lt;N2106,1,0)</f>
        <v>0</v>
      </c>
    </row>
    <row r="2107" spans="13:16" x14ac:dyDescent="0.15">
      <c r="M2107" s="7">
        <v>6.9444444444444404E-5</v>
      </c>
      <c r="N2107" s="14"/>
      <c r="P2107" s="14"/>
    </row>
    <row r="2108" spans="13:16" x14ac:dyDescent="0.15">
      <c r="N2108" s="14">
        <f t="shared" si="1534"/>
        <v>0</v>
      </c>
      <c r="P2108" s="14">
        <f t="shared" si="1535"/>
        <v>0</v>
      </c>
    </row>
    <row r="2109" spans="13:16" x14ac:dyDescent="0.15">
      <c r="M2109" s="7">
        <v>6.9444444444444404E-5</v>
      </c>
      <c r="N2109" s="14"/>
      <c r="P2109" s="14"/>
    </row>
    <row r="2110" spans="13:16" x14ac:dyDescent="0.15">
      <c r="N2110" s="14">
        <f t="shared" si="1534"/>
        <v>0</v>
      </c>
      <c r="P2110" s="14">
        <f t="shared" si="1535"/>
        <v>0</v>
      </c>
    </row>
    <row r="2111" spans="13:16" x14ac:dyDescent="0.15">
      <c r="M2111" s="7">
        <v>6.9444444444444404E-5</v>
      </c>
      <c r="N2111" s="14"/>
      <c r="P2111" s="14"/>
    </row>
    <row r="2112" spans="13:16" x14ac:dyDescent="0.15">
      <c r="N2112" s="14">
        <f t="shared" ref="N2112:N2116" si="1536">IF(H2112&gt;=M2113,1,0)</f>
        <v>0</v>
      </c>
      <c r="P2112" s="14">
        <f t="shared" ref="P2112:P2116" si="1537">IF(J2112&lt;N2112,1,0)</f>
        <v>0</v>
      </c>
    </row>
    <row r="2113" spans="13:16" x14ac:dyDescent="0.15">
      <c r="M2113" s="7">
        <v>6.9444444444444404E-5</v>
      </c>
      <c r="N2113" s="14"/>
      <c r="P2113" s="14"/>
    </row>
    <row r="2114" spans="13:16" x14ac:dyDescent="0.15">
      <c r="N2114" s="14">
        <f t="shared" si="1536"/>
        <v>0</v>
      </c>
      <c r="P2114" s="14">
        <f t="shared" si="1537"/>
        <v>0</v>
      </c>
    </row>
    <row r="2115" spans="13:16" x14ac:dyDescent="0.15">
      <c r="M2115" s="7">
        <v>6.9444444444444404E-5</v>
      </c>
      <c r="N2115" s="14"/>
      <c r="P2115" s="14"/>
    </row>
    <row r="2116" spans="13:16" x14ac:dyDescent="0.15">
      <c r="N2116" s="14">
        <f t="shared" si="1536"/>
        <v>0</v>
      </c>
      <c r="P2116" s="14">
        <f t="shared" si="1537"/>
        <v>0</v>
      </c>
    </row>
    <row r="2117" spans="13:16" x14ac:dyDescent="0.15">
      <c r="M2117" s="7">
        <v>6.9444444444444404E-5</v>
      </c>
      <c r="N2117" s="14"/>
      <c r="P2117" s="14"/>
    </row>
    <row r="2118" spans="13:16" x14ac:dyDescent="0.15">
      <c r="N2118" s="14">
        <f t="shared" ref="N2118:N2122" si="1538">IF(H2118&gt;=M2119,1,0)</f>
        <v>0</v>
      </c>
      <c r="P2118" s="14">
        <f t="shared" ref="P2118:P2122" si="1539">IF(J2118&lt;N2118,1,0)</f>
        <v>0</v>
      </c>
    </row>
    <row r="2119" spans="13:16" x14ac:dyDescent="0.15">
      <c r="M2119" s="7">
        <v>6.9444444444444404E-5</v>
      </c>
      <c r="N2119" s="14"/>
      <c r="P2119" s="14"/>
    </row>
    <row r="2120" spans="13:16" x14ac:dyDescent="0.15">
      <c r="N2120" s="14">
        <f t="shared" si="1538"/>
        <v>0</v>
      </c>
      <c r="P2120" s="14">
        <f t="shared" si="1539"/>
        <v>0</v>
      </c>
    </row>
    <row r="2121" spans="13:16" x14ac:dyDescent="0.15">
      <c r="M2121" s="7">
        <v>6.9444444444444404E-5</v>
      </c>
      <c r="N2121" s="14"/>
      <c r="P2121" s="14"/>
    </row>
    <row r="2122" spans="13:16" x14ac:dyDescent="0.15">
      <c r="N2122" s="14">
        <f t="shared" si="1538"/>
        <v>0</v>
      </c>
      <c r="P2122" s="14">
        <f t="shared" si="1539"/>
        <v>0</v>
      </c>
    </row>
    <row r="2123" spans="13:16" x14ac:dyDescent="0.15">
      <c r="M2123" s="7">
        <v>6.9444444444444404E-5</v>
      </c>
      <c r="N2123" s="14"/>
      <c r="P2123" s="14"/>
    </row>
    <row r="2124" spans="13:16" x14ac:dyDescent="0.15">
      <c r="N2124" s="14">
        <f t="shared" ref="N2124:N2128" si="1540">IF(H2124&gt;=M2125,1,0)</f>
        <v>0</v>
      </c>
      <c r="P2124" s="14">
        <f t="shared" ref="P2124:P2128" si="1541">IF(J2124&lt;N2124,1,0)</f>
        <v>0</v>
      </c>
    </row>
    <row r="2125" spans="13:16" x14ac:dyDescent="0.15">
      <c r="M2125" s="7">
        <v>6.9444444444444404E-5</v>
      </c>
      <c r="N2125" s="14"/>
      <c r="P2125" s="14"/>
    </row>
    <row r="2126" spans="13:16" x14ac:dyDescent="0.15">
      <c r="N2126" s="14">
        <f t="shared" si="1540"/>
        <v>0</v>
      </c>
      <c r="P2126" s="14">
        <f t="shared" si="1541"/>
        <v>0</v>
      </c>
    </row>
    <row r="2127" spans="13:16" x14ac:dyDescent="0.15">
      <c r="M2127" s="7">
        <v>6.9444444444444404E-5</v>
      </c>
      <c r="N2127" s="14"/>
      <c r="P2127" s="14"/>
    </row>
    <row r="2128" spans="13:16" x14ac:dyDescent="0.15">
      <c r="N2128" s="14">
        <f t="shared" si="1540"/>
        <v>0</v>
      </c>
      <c r="P2128" s="14">
        <f t="shared" si="1541"/>
        <v>0</v>
      </c>
    </row>
    <row r="2129" spans="13:16" x14ac:dyDescent="0.15">
      <c r="M2129" s="7">
        <v>6.9444444444444404E-5</v>
      </c>
      <c r="N2129" s="14"/>
      <c r="P2129" s="14"/>
    </row>
    <row r="2130" spans="13:16" x14ac:dyDescent="0.15">
      <c r="N2130" s="14">
        <f t="shared" ref="N2130:N2134" si="1542">IF(H2130&gt;=M2131,1,0)</f>
        <v>0</v>
      </c>
      <c r="P2130" s="14">
        <f t="shared" ref="P2130:P2134" si="1543">IF(J2130&lt;N2130,1,0)</f>
        <v>0</v>
      </c>
    </row>
    <row r="2131" spans="13:16" x14ac:dyDescent="0.15">
      <c r="M2131" s="7">
        <v>6.9444444444444404E-5</v>
      </c>
      <c r="N2131" s="14"/>
      <c r="P2131" s="14"/>
    </row>
    <row r="2132" spans="13:16" x14ac:dyDescent="0.15">
      <c r="N2132" s="14">
        <f t="shared" si="1542"/>
        <v>0</v>
      </c>
      <c r="P2132" s="14">
        <f t="shared" si="1543"/>
        <v>0</v>
      </c>
    </row>
    <row r="2133" spans="13:16" x14ac:dyDescent="0.15">
      <c r="M2133" s="7">
        <v>6.9444444444444404E-5</v>
      </c>
      <c r="N2133" s="14"/>
      <c r="P2133" s="14"/>
    </row>
    <row r="2134" spans="13:16" x14ac:dyDescent="0.15">
      <c r="N2134" s="14">
        <f t="shared" si="1542"/>
        <v>0</v>
      </c>
      <c r="P2134" s="14">
        <f t="shared" si="1543"/>
        <v>0</v>
      </c>
    </row>
    <row r="2135" spans="13:16" x14ac:dyDescent="0.15">
      <c r="M2135" s="7">
        <v>6.9444444444444404E-5</v>
      </c>
      <c r="N2135" s="14"/>
      <c r="P2135" s="14"/>
    </row>
    <row r="2136" spans="13:16" x14ac:dyDescent="0.15">
      <c r="N2136" s="14">
        <f t="shared" ref="N2136:N2140" si="1544">IF(H2136&gt;=M2137,1,0)</f>
        <v>0</v>
      </c>
      <c r="P2136" s="14">
        <f t="shared" ref="P2136:P2140" si="1545">IF(J2136&lt;N2136,1,0)</f>
        <v>0</v>
      </c>
    </row>
    <row r="2137" spans="13:16" x14ac:dyDescent="0.15">
      <c r="M2137" s="7">
        <v>6.9444444444444404E-5</v>
      </c>
      <c r="N2137" s="14"/>
      <c r="P2137" s="14"/>
    </row>
    <row r="2138" spans="13:16" x14ac:dyDescent="0.15">
      <c r="N2138" s="14">
        <f t="shared" si="1544"/>
        <v>0</v>
      </c>
      <c r="P2138" s="14">
        <f t="shared" si="1545"/>
        <v>0</v>
      </c>
    </row>
    <row r="2139" spans="13:16" x14ac:dyDescent="0.15">
      <c r="M2139" s="7">
        <v>6.9444444444444404E-5</v>
      </c>
      <c r="N2139" s="14"/>
      <c r="P2139" s="14"/>
    </row>
    <row r="2140" spans="13:16" x14ac:dyDescent="0.15">
      <c r="N2140" s="14">
        <f t="shared" si="1544"/>
        <v>0</v>
      </c>
      <c r="P2140" s="14">
        <f t="shared" si="1545"/>
        <v>0</v>
      </c>
    </row>
    <row r="2141" spans="13:16" x14ac:dyDescent="0.15">
      <c r="M2141" s="7">
        <v>6.9444444444444404E-5</v>
      </c>
      <c r="N2141" s="14"/>
      <c r="P2141" s="14"/>
    </row>
    <row r="2142" spans="13:16" x14ac:dyDescent="0.15">
      <c r="N2142" s="14">
        <f t="shared" ref="N2142:N2146" si="1546">IF(H2142&gt;=M2143,1,0)</f>
        <v>0</v>
      </c>
      <c r="P2142" s="14">
        <f t="shared" ref="P2142:P2146" si="1547">IF(J2142&lt;N2142,1,0)</f>
        <v>0</v>
      </c>
    </row>
    <row r="2143" spans="13:16" x14ac:dyDescent="0.15">
      <c r="M2143" s="7">
        <v>6.9444444444444404E-5</v>
      </c>
      <c r="N2143" s="14"/>
      <c r="P2143" s="14"/>
    </row>
    <row r="2144" spans="13:16" x14ac:dyDescent="0.15">
      <c r="N2144" s="14">
        <f t="shared" si="1546"/>
        <v>0</v>
      </c>
      <c r="P2144" s="14">
        <f t="shared" si="1547"/>
        <v>0</v>
      </c>
    </row>
    <row r="2145" spans="13:16" x14ac:dyDescent="0.15">
      <c r="M2145" s="7">
        <v>6.9444444444444404E-5</v>
      </c>
      <c r="N2145" s="14"/>
      <c r="P2145" s="14"/>
    </row>
    <row r="2146" spans="13:16" x14ac:dyDescent="0.15">
      <c r="N2146" s="14">
        <f t="shared" si="1546"/>
        <v>0</v>
      </c>
      <c r="P2146" s="14">
        <f t="shared" si="1547"/>
        <v>0</v>
      </c>
    </row>
    <row r="2147" spans="13:16" x14ac:dyDescent="0.15">
      <c r="M2147" s="7">
        <v>6.9444444444444404E-5</v>
      </c>
      <c r="N2147" s="14"/>
      <c r="P2147" s="14"/>
    </row>
    <row r="2148" spans="13:16" x14ac:dyDescent="0.15">
      <c r="N2148" s="14">
        <f t="shared" ref="N2148:N2152" si="1548">IF(H2148&gt;=M2149,1,0)</f>
        <v>0</v>
      </c>
      <c r="P2148" s="14">
        <f t="shared" ref="P2148:P2152" si="1549">IF(J2148&lt;N2148,1,0)</f>
        <v>0</v>
      </c>
    </row>
    <row r="2149" spans="13:16" x14ac:dyDescent="0.15">
      <c r="M2149" s="7">
        <v>6.9444444444444404E-5</v>
      </c>
      <c r="N2149" s="14"/>
      <c r="P2149" s="14"/>
    </row>
    <row r="2150" spans="13:16" x14ac:dyDescent="0.15">
      <c r="N2150" s="14">
        <f t="shared" si="1548"/>
        <v>0</v>
      </c>
      <c r="P2150" s="14">
        <f t="shared" si="1549"/>
        <v>0</v>
      </c>
    </row>
    <row r="2151" spans="13:16" x14ac:dyDescent="0.15">
      <c r="M2151" s="7">
        <v>6.9444444444444404E-5</v>
      </c>
      <c r="N2151" s="14"/>
      <c r="P2151" s="14"/>
    </row>
    <row r="2152" spans="13:16" x14ac:dyDescent="0.15">
      <c r="N2152" s="14">
        <f t="shared" si="1548"/>
        <v>0</v>
      </c>
      <c r="P2152" s="14">
        <f t="shared" si="1549"/>
        <v>0</v>
      </c>
    </row>
    <row r="2153" spans="13:16" x14ac:dyDescent="0.15">
      <c r="M2153" s="7">
        <v>6.9444444444444404E-5</v>
      </c>
      <c r="N2153" s="14"/>
      <c r="P2153" s="14"/>
    </row>
    <row r="2154" spans="13:16" x14ac:dyDescent="0.15">
      <c r="N2154" s="14">
        <f t="shared" ref="N2154:N2158" si="1550">IF(H2154&gt;=M2155,1,0)</f>
        <v>0</v>
      </c>
      <c r="P2154" s="14">
        <f t="shared" ref="P2154:P2158" si="1551">IF(J2154&lt;N2154,1,0)</f>
        <v>0</v>
      </c>
    </row>
    <row r="2155" spans="13:16" x14ac:dyDescent="0.15">
      <c r="M2155" s="7">
        <v>6.9444444444444404E-5</v>
      </c>
      <c r="N2155" s="14"/>
      <c r="P2155" s="14"/>
    </row>
    <row r="2156" spans="13:16" x14ac:dyDescent="0.15">
      <c r="N2156" s="14">
        <f t="shared" si="1550"/>
        <v>0</v>
      </c>
      <c r="P2156" s="14">
        <f t="shared" si="1551"/>
        <v>0</v>
      </c>
    </row>
    <row r="2157" spans="13:16" x14ac:dyDescent="0.15">
      <c r="M2157" s="7">
        <v>6.9444444444444404E-5</v>
      </c>
      <c r="N2157" s="14"/>
      <c r="P2157" s="14"/>
    </row>
    <row r="2158" spans="13:16" x14ac:dyDescent="0.15">
      <c r="N2158" s="14">
        <f t="shared" si="1550"/>
        <v>0</v>
      </c>
      <c r="P2158" s="14">
        <f t="shared" si="1551"/>
        <v>0</v>
      </c>
    </row>
    <row r="2159" spans="13:16" x14ac:dyDescent="0.15">
      <c r="M2159" s="7">
        <v>6.9444444444444404E-5</v>
      </c>
      <c r="N2159" s="14"/>
      <c r="P2159" s="14"/>
    </row>
    <row r="2160" spans="13:16" x14ac:dyDescent="0.15">
      <c r="N2160" s="14">
        <f t="shared" ref="N2160:N2164" si="1552">IF(H2160&gt;=M2161,1,0)</f>
        <v>0</v>
      </c>
      <c r="P2160" s="14">
        <f t="shared" ref="P2160:P2164" si="1553">IF(J2160&lt;N2160,1,0)</f>
        <v>0</v>
      </c>
    </row>
    <row r="2161" spans="13:16" x14ac:dyDescent="0.15">
      <c r="M2161" s="7">
        <v>6.9444444444444404E-5</v>
      </c>
      <c r="N2161" s="14"/>
      <c r="P2161" s="14"/>
    </row>
    <row r="2162" spans="13:16" x14ac:dyDescent="0.15">
      <c r="N2162" s="14">
        <f t="shared" si="1552"/>
        <v>0</v>
      </c>
      <c r="P2162" s="14">
        <f t="shared" si="1553"/>
        <v>0</v>
      </c>
    </row>
    <row r="2163" spans="13:16" x14ac:dyDescent="0.15">
      <c r="M2163" s="7">
        <v>6.9444444444444404E-5</v>
      </c>
      <c r="N2163" s="14"/>
      <c r="P2163" s="14"/>
    </row>
    <row r="2164" spans="13:16" x14ac:dyDescent="0.15">
      <c r="N2164" s="14">
        <f t="shared" si="1552"/>
        <v>0</v>
      </c>
      <c r="P2164" s="14">
        <f t="shared" si="1553"/>
        <v>0</v>
      </c>
    </row>
    <row r="2165" spans="13:16" x14ac:dyDescent="0.15">
      <c r="M2165" s="7">
        <v>6.9444444444444404E-5</v>
      </c>
      <c r="N2165" s="14"/>
      <c r="P2165" s="14"/>
    </row>
    <row r="2166" spans="13:16" x14ac:dyDescent="0.15">
      <c r="N2166" s="14">
        <f t="shared" ref="N2166:N2170" si="1554">IF(H2166&gt;=M2167,1,0)</f>
        <v>0</v>
      </c>
      <c r="P2166" s="14">
        <f t="shared" ref="P2166:P2170" si="1555">IF(J2166&lt;N2166,1,0)</f>
        <v>0</v>
      </c>
    </row>
    <row r="2167" spans="13:16" x14ac:dyDescent="0.15">
      <c r="M2167" s="7">
        <v>6.9444444444444404E-5</v>
      </c>
      <c r="N2167" s="14"/>
      <c r="P2167" s="14"/>
    </row>
    <row r="2168" spans="13:16" x14ac:dyDescent="0.15">
      <c r="N2168" s="14">
        <f t="shared" si="1554"/>
        <v>0</v>
      </c>
      <c r="P2168" s="14">
        <f t="shared" si="1555"/>
        <v>0</v>
      </c>
    </row>
    <row r="2169" spans="13:16" x14ac:dyDescent="0.15">
      <c r="M2169" s="7">
        <v>6.9444444444444404E-5</v>
      </c>
      <c r="N2169" s="14"/>
      <c r="P2169" s="14"/>
    </row>
    <row r="2170" spans="13:16" x14ac:dyDescent="0.15">
      <c r="N2170" s="14">
        <f t="shared" si="1554"/>
        <v>0</v>
      </c>
      <c r="P2170" s="14">
        <f t="shared" si="1555"/>
        <v>0</v>
      </c>
    </row>
    <row r="2171" spans="13:16" x14ac:dyDescent="0.15">
      <c r="M2171" s="7">
        <v>6.9444444444444404E-5</v>
      </c>
      <c r="N2171" s="14"/>
      <c r="P2171" s="14"/>
    </row>
    <row r="2172" spans="13:16" x14ac:dyDescent="0.15">
      <c r="N2172" s="14">
        <f t="shared" ref="N2172:N2176" si="1556">IF(H2172&gt;=M2173,1,0)</f>
        <v>0</v>
      </c>
      <c r="P2172" s="14">
        <f t="shared" ref="P2172:P2176" si="1557">IF(J2172&lt;N2172,1,0)</f>
        <v>0</v>
      </c>
    </row>
    <row r="2173" spans="13:16" x14ac:dyDescent="0.15">
      <c r="M2173" s="7">
        <v>6.9444444444444404E-5</v>
      </c>
      <c r="N2173" s="14"/>
      <c r="P2173" s="14"/>
    </row>
    <row r="2174" spans="13:16" x14ac:dyDescent="0.15">
      <c r="N2174" s="14">
        <f t="shared" si="1556"/>
        <v>0</v>
      </c>
      <c r="P2174" s="14">
        <f t="shared" si="1557"/>
        <v>0</v>
      </c>
    </row>
    <row r="2175" spans="13:16" x14ac:dyDescent="0.15">
      <c r="M2175" s="7">
        <v>6.9444444444444404E-5</v>
      </c>
      <c r="N2175" s="14"/>
      <c r="P2175" s="14"/>
    </row>
    <row r="2176" spans="13:16" x14ac:dyDescent="0.15">
      <c r="N2176" s="14">
        <f t="shared" si="1556"/>
        <v>0</v>
      </c>
      <c r="P2176" s="14">
        <f t="shared" si="1557"/>
        <v>0</v>
      </c>
    </row>
    <row r="2177" spans="13:16" x14ac:dyDescent="0.15">
      <c r="M2177" s="7">
        <v>6.9444444444444404E-5</v>
      </c>
      <c r="N2177" s="14"/>
      <c r="P2177" s="14"/>
    </row>
    <row r="2178" spans="13:16" x14ac:dyDescent="0.15">
      <c r="N2178" s="14">
        <f t="shared" ref="N2178:N2182" si="1558">IF(H2178&gt;=M2179,1,0)</f>
        <v>0</v>
      </c>
      <c r="P2178" s="14">
        <f t="shared" ref="P2178:P2182" si="1559">IF(J2178&lt;N2178,1,0)</f>
        <v>0</v>
      </c>
    </row>
    <row r="2179" spans="13:16" x14ac:dyDescent="0.15">
      <c r="M2179" s="7">
        <v>6.9444444444444404E-5</v>
      </c>
      <c r="N2179" s="14"/>
      <c r="P2179" s="14"/>
    </row>
    <row r="2180" spans="13:16" x14ac:dyDescent="0.15">
      <c r="N2180" s="14">
        <f t="shared" si="1558"/>
        <v>0</v>
      </c>
      <c r="P2180" s="14">
        <f t="shared" si="1559"/>
        <v>0</v>
      </c>
    </row>
    <row r="2181" spans="13:16" x14ac:dyDescent="0.15">
      <c r="M2181" s="7">
        <v>6.9444444444444404E-5</v>
      </c>
      <c r="N2181" s="14"/>
      <c r="P2181" s="14"/>
    </row>
    <row r="2182" spans="13:16" x14ac:dyDescent="0.15">
      <c r="N2182" s="14">
        <f t="shared" si="1558"/>
        <v>0</v>
      </c>
      <c r="P2182" s="14">
        <f t="shared" si="1559"/>
        <v>0</v>
      </c>
    </row>
    <row r="2183" spans="13:16" x14ac:dyDescent="0.15">
      <c r="M2183" s="7">
        <v>6.9444444444444404E-5</v>
      </c>
      <c r="N2183" s="14"/>
      <c r="P2183" s="14"/>
    </row>
    <row r="2184" spans="13:16" x14ac:dyDescent="0.15">
      <c r="N2184" s="14">
        <f t="shared" ref="N2184:N2188" si="1560">IF(H2184&gt;=M2185,1,0)</f>
        <v>0</v>
      </c>
      <c r="P2184" s="14">
        <f t="shared" ref="P2184:P2188" si="1561">IF(J2184&lt;N2184,1,0)</f>
        <v>0</v>
      </c>
    </row>
    <row r="2185" spans="13:16" x14ac:dyDescent="0.15">
      <c r="M2185" s="7">
        <v>6.9444444444444404E-5</v>
      </c>
      <c r="N2185" s="14"/>
      <c r="P2185" s="14"/>
    </row>
    <row r="2186" spans="13:16" x14ac:dyDescent="0.15">
      <c r="N2186" s="14">
        <f t="shared" si="1560"/>
        <v>0</v>
      </c>
      <c r="P2186" s="14">
        <f t="shared" si="1561"/>
        <v>0</v>
      </c>
    </row>
    <row r="2187" spans="13:16" x14ac:dyDescent="0.15">
      <c r="M2187" s="7">
        <v>6.9444444444444404E-5</v>
      </c>
      <c r="N2187" s="14"/>
      <c r="P2187" s="14"/>
    </row>
    <row r="2188" spans="13:16" x14ac:dyDescent="0.15">
      <c r="N2188" s="14">
        <f t="shared" si="1560"/>
        <v>0</v>
      </c>
      <c r="P2188" s="14">
        <f t="shared" si="1561"/>
        <v>0</v>
      </c>
    </row>
    <row r="2189" spans="13:16" x14ac:dyDescent="0.15">
      <c r="M2189" s="7">
        <v>6.9444444444444404E-5</v>
      </c>
      <c r="N2189" s="14"/>
      <c r="P2189" s="14"/>
    </row>
    <row r="2190" spans="13:16" x14ac:dyDescent="0.15">
      <c r="N2190" s="14">
        <f t="shared" ref="N2190:N2194" si="1562">IF(H2190&gt;=M2191,1,0)</f>
        <v>0</v>
      </c>
      <c r="P2190" s="14">
        <f t="shared" ref="P2190:P2194" si="1563">IF(J2190&lt;N2190,1,0)</f>
        <v>0</v>
      </c>
    </row>
    <row r="2191" spans="13:16" x14ac:dyDescent="0.15">
      <c r="M2191" s="7">
        <v>6.9444444444444404E-5</v>
      </c>
      <c r="N2191" s="14"/>
      <c r="P2191" s="14"/>
    </row>
    <row r="2192" spans="13:16" x14ac:dyDescent="0.15">
      <c r="N2192" s="14">
        <f t="shared" si="1562"/>
        <v>0</v>
      </c>
      <c r="P2192" s="14">
        <f t="shared" si="1563"/>
        <v>0</v>
      </c>
    </row>
    <row r="2193" spans="13:16" x14ac:dyDescent="0.15">
      <c r="M2193" s="7">
        <v>6.9444444444444404E-5</v>
      </c>
      <c r="N2193" s="14"/>
      <c r="P2193" s="14"/>
    </row>
    <row r="2194" spans="13:16" x14ac:dyDescent="0.15">
      <c r="N2194" s="14">
        <f t="shared" si="1562"/>
        <v>0</v>
      </c>
      <c r="P2194" s="14">
        <f t="shared" si="1563"/>
        <v>0</v>
      </c>
    </row>
    <row r="2195" spans="13:16" x14ac:dyDescent="0.15">
      <c r="M2195" s="7">
        <v>6.9444444444444404E-5</v>
      </c>
      <c r="N2195" s="14"/>
      <c r="P2195" s="14"/>
    </row>
    <row r="2196" spans="13:16" x14ac:dyDescent="0.15">
      <c r="N2196" s="14">
        <f t="shared" ref="N2196:N2200" si="1564">IF(H2196&gt;=M2197,1,0)</f>
        <v>0</v>
      </c>
      <c r="P2196" s="14">
        <f t="shared" ref="P2196:P2200" si="1565">IF(J2196&lt;N2196,1,0)</f>
        <v>0</v>
      </c>
    </row>
    <row r="2197" spans="13:16" x14ac:dyDescent="0.15">
      <c r="M2197" s="7">
        <v>6.9444444444444404E-5</v>
      </c>
      <c r="N2197" s="14"/>
      <c r="P2197" s="14"/>
    </row>
    <row r="2198" spans="13:16" x14ac:dyDescent="0.15">
      <c r="N2198" s="14">
        <f t="shared" si="1564"/>
        <v>0</v>
      </c>
      <c r="P2198" s="14">
        <f t="shared" si="1565"/>
        <v>0</v>
      </c>
    </row>
    <row r="2199" spans="13:16" x14ac:dyDescent="0.15">
      <c r="M2199" s="7">
        <v>6.9444444444444404E-5</v>
      </c>
      <c r="N2199" s="14"/>
      <c r="P2199" s="14"/>
    </row>
    <row r="2200" spans="13:16" x14ac:dyDescent="0.15">
      <c r="N2200" s="14">
        <f t="shared" si="1564"/>
        <v>0</v>
      </c>
      <c r="P2200" s="14">
        <f t="shared" si="1565"/>
        <v>0</v>
      </c>
    </row>
    <row r="2201" spans="13:16" x14ac:dyDescent="0.15">
      <c r="M2201" s="7">
        <v>6.9444444444444404E-5</v>
      </c>
      <c r="N2201" s="14"/>
      <c r="P2201" s="14"/>
    </row>
    <row r="2202" spans="13:16" x14ac:dyDescent="0.15">
      <c r="N2202" s="14">
        <f t="shared" ref="N2202:N2206" si="1566">IF(H2202&gt;=M2203,1,0)</f>
        <v>0</v>
      </c>
      <c r="P2202" s="14">
        <f t="shared" ref="P2202:P2206" si="1567">IF(J2202&lt;N2202,1,0)</f>
        <v>0</v>
      </c>
    </row>
    <row r="2203" spans="13:16" x14ac:dyDescent="0.15">
      <c r="M2203" s="7">
        <v>6.9444444444444404E-5</v>
      </c>
      <c r="N2203" s="14"/>
      <c r="P2203" s="14"/>
    </row>
    <row r="2204" spans="13:16" x14ac:dyDescent="0.15">
      <c r="N2204" s="14">
        <f t="shared" si="1566"/>
        <v>0</v>
      </c>
      <c r="P2204" s="14">
        <f t="shared" si="1567"/>
        <v>0</v>
      </c>
    </row>
    <row r="2205" spans="13:16" x14ac:dyDescent="0.15">
      <c r="M2205" s="7">
        <v>6.9444444444444404E-5</v>
      </c>
      <c r="N2205" s="14"/>
      <c r="P2205" s="14"/>
    </row>
    <row r="2206" spans="13:16" x14ac:dyDescent="0.15">
      <c r="N2206" s="14">
        <f t="shared" si="1566"/>
        <v>0</v>
      </c>
      <c r="P2206" s="14">
        <f t="shared" si="1567"/>
        <v>0</v>
      </c>
    </row>
    <row r="2207" spans="13:16" x14ac:dyDescent="0.15">
      <c r="M2207" s="7">
        <v>6.9444444444444404E-5</v>
      </c>
      <c r="N2207" s="14"/>
      <c r="P2207" s="14"/>
    </row>
    <row r="2208" spans="13:16" x14ac:dyDescent="0.15">
      <c r="N2208" s="14">
        <f t="shared" ref="N2208:N2212" si="1568">IF(H2208&gt;=M2209,1,0)</f>
        <v>0</v>
      </c>
      <c r="P2208" s="14">
        <f t="shared" ref="P2208:P2212" si="1569">IF(J2208&lt;N2208,1,0)</f>
        <v>0</v>
      </c>
    </row>
    <row r="2209" spans="13:16" x14ac:dyDescent="0.15">
      <c r="M2209" s="7">
        <v>6.9444444444444404E-5</v>
      </c>
      <c r="N2209" s="14"/>
      <c r="P2209" s="14"/>
    </row>
    <row r="2210" spans="13:16" x14ac:dyDescent="0.15">
      <c r="N2210" s="14">
        <f t="shared" si="1568"/>
        <v>0</v>
      </c>
      <c r="P2210" s="14">
        <f t="shared" si="1569"/>
        <v>0</v>
      </c>
    </row>
    <row r="2211" spans="13:16" x14ac:dyDescent="0.15">
      <c r="M2211" s="7">
        <v>6.9444444444444404E-5</v>
      </c>
      <c r="N2211" s="14"/>
      <c r="P2211" s="14"/>
    </row>
    <row r="2212" spans="13:16" x14ac:dyDescent="0.15">
      <c r="N2212" s="14">
        <f t="shared" si="1568"/>
        <v>0</v>
      </c>
      <c r="P2212" s="14">
        <f t="shared" si="1569"/>
        <v>0</v>
      </c>
    </row>
    <row r="2213" spans="13:16" x14ac:dyDescent="0.15">
      <c r="M2213" s="7">
        <v>6.9444444444444404E-5</v>
      </c>
      <c r="N2213" s="14"/>
      <c r="P2213" s="14"/>
    </row>
    <row r="2214" spans="13:16" x14ac:dyDescent="0.15">
      <c r="N2214" s="14">
        <f t="shared" ref="N2214:N2218" si="1570">IF(H2214&gt;=M2215,1,0)</f>
        <v>0</v>
      </c>
      <c r="P2214" s="14">
        <f t="shared" ref="P2214:P2218" si="1571">IF(J2214&lt;N2214,1,0)</f>
        <v>0</v>
      </c>
    </row>
    <row r="2215" spans="13:16" x14ac:dyDescent="0.15">
      <c r="M2215" s="7">
        <v>6.9444444444444404E-5</v>
      </c>
      <c r="N2215" s="14"/>
      <c r="P2215" s="14"/>
    </row>
    <row r="2216" spans="13:16" x14ac:dyDescent="0.15">
      <c r="N2216" s="14">
        <f t="shared" si="1570"/>
        <v>0</v>
      </c>
      <c r="P2216" s="14">
        <f t="shared" si="1571"/>
        <v>0</v>
      </c>
    </row>
    <row r="2217" spans="13:16" x14ac:dyDescent="0.15">
      <c r="M2217" s="7">
        <v>6.9444444444444404E-5</v>
      </c>
      <c r="N2217" s="14"/>
      <c r="P2217" s="14"/>
    </row>
    <row r="2218" spans="13:16" x14ac:dyDescent="0.15">
      <c r="N2218" s="14">
        <f t="shared" si="1570"/>
        <v>0</v>
      </c>
      <c r="P2218" s="14">
        <f t="shared" si="1571"/>
        <v>0</v>
      </c>
    </row>
    <row r="2219" spans="13:16" x14ac:dyDescent="0.15">
      <c r="M2219" s="7">
        <v>6.9444444444444404E-5</v>
      </c>
      <c r="N2219" s="14"/>
      <c r="P2219" s="14"/>
    </row>
    <row r="2220" spans="13:16" x14ac:dyDescent="0.15">
      <c r="N2220" s="14">
        <f t="shared" ref="N2220:N2224" si="1572">IF(H2220&gt;=M2221,1,0)</f>
        <v>0</v>
      </c>
      <c r="P2220" s="14">
        <f t="shared" ref="P2220:P2224" si="1573">IF(J2220&lt;N2220,1,0)</f>
        <v>0</v>
      </c>
    </row>
    <row r="2221" spans="13:16" x14ac:dyDescent="0.15">
      <c r="M2221" s="7">
        <v>6.9444444444444404E-5</v>
      </c>
      <c r="N2221" s="14"/>
      <c r="P2221" s="14"/>
    </row>
    <row r="2222" spans="13:16" x14ac:dyDescent="0.15">
      <c r="N2222" s="14">
        <f t="shared" si="1572"/>
        <v>0</v>
      </c>
      <c r="P2222" s="14">
        <f t="shared" si="1573"/>
        <v>0</v>
      </c>
    </row>
    <row r="2223" spans="13:16" x14ac:dyDescent="0.15">
      <c r="M2223" s="7">
        <v>6.9444444444444404E-5</v>
      </c>
      <c r="N2223" s="14"/>
      <c r="P2223" s="14"/>
    </row>
    <row r="2224" spans="13:16" x14ac:dyDescent="0.15">
      <c r="N2224" s="14">
        <f t="shared" si="1572"/>
        <v>0</v>
      </c>
      <c r="P2224" s="14">
        <f t="shared" si="1573"/>
        <v>0</v>
      </c>
    </row>
    <row r="2225" spans="13:16" x14ac:dyDescent="0.15">
      <c r="M2225" s="7">
        <v>6.9444444444444404E-5</v>
      </c>
      <c r="N2225" s="14"/>
      <c r="P2225" s="14"/>
    </row>
    <row r="2226" spans="13:16" x14ac:dyDescent="0.15">
      <c r="N2226" s="14">
        <f t="shared" ref="N2226:N2230" si="1574">IF(H2226&gt;=M2227,1,0)</f>
        <v>0</v>
      </c>
      <c r="P2226" s="14">
        <f t="shared" ref="P2226:P2230" si="1575">IF(J2226&lt;N2226,1,0)</f>
        <v>0</v>
      </c>
    </row>
    <row r="2227" spans="13:16" x14ac:dyDescent="0.15">
      <c r="M2227" s="7">
        <v>6.9444444444444404E-5</v>
      </c>
      <c r="N2227" s="14"/>
      <c r="P2227" s="14"/>
    </row>
    <row r="2228" spans="13:16" x14ac:dyDescent="0.15">
      <c r="N2228" s="14">
        <f t="shared" si="1574"/>
        <v>0</v>
      </c>
      <c r="P2228" s="14">
        <f t="shared" si="1575"/>
        <v>0</v>
      </c>
    </row>
    <row r="2229" spans="13:16" x14ac:dyDescent="0.15">
      <c r="M2229" s="7">
        <v>6.9444444444444404E-5</v>
      </c>
      <c r="N2229" s="14"/>
      <c r="P2229" s="14"/>
    </row>
    <row r="2230" spans="13:16" x14ac:dyDescent="0.15">
      <c r="N2230" s="14">
        <f t="shared" si="1574"/>
        <v>0</v>
      </c>
      <c r="P2230" s="14">
        <f t="shared" si="1575"/>
        <v>0</v>
      </c>
    </row>
    <row r="2231" spans="13:16" x14ac:dyDescent="0.15">
      <c r="M2231" s="7">
        <v>6.9444444444444404E-5</v>
      </c>
      <c r="N2231" s="14"/>
      <c r="P2231" s="14"/>
    </row>
    <row r="2232" spans="13:16" x14ac:dyDescent="0.15">
      <c r="N2232" s="14">
        <f t="shared" ref="N2232:N2236" si="1576">IF(H2232&gt;=M2233,1,0)</f>
        <v>0</v>
      </c>
      <c r="P2232" s="14">
        <f>IF(J2232&lt;N2232,1,0)</f>
        <v>0</v>
      </c>
    </row>
    <row r="2233" spans="13:16" x14ac:dyDescent="0.15">
      <c r="M2233" s="7">
        <v>6.9444444444444404E-5</v>
      </c>
      <c r="N2233" s="14"/>
      <c r="P2233" s="14"/>
    </row>
    <row r="2234" spans="13:16" x14ac:dyDescent="0.15">
      <c r="N2234" s="14">
        <f t="shared" si="1576"/>
        <v>0</v>
      </c>
      <c r="P2234" s="14">
        <f>IF(J2234&lt;N2234,1,0)</f>
        <v>0</v>
      </c>
    </row>
    <row r="2235" spans="13:16" x14ac:dyDescent="0.15">
      <c r="M2235" s="7">
        <v>6.9444444444444404E-5</v>
      </c>
      <c r="N2235" s="14"/>
      <c r="P2235" s="14"/>
    </row>
    <row r="2236" spans="13:16" x14ac:dyDescent="0.15">
      <c r="N2236" s="14">
        <f t="shared" si="1576"/>
        <v>0</v>
      </c>
      <c r="P2236" s="14">
        <f t="shared" ref="P2236:P2240" si="1577">IF(L2236&lt;O2236,1,0)</f>
        <v>0</v>
      </c>
    </row>
    <row r="2237" spans="13:16" x14ac:dyDescent="0.15">
      <c r="M2237" s="7">
        <v>6.9444444444444404E-5</v>
      </c>
      <c r="N2237" s="14"/>
      <c r="P2237" s="14"/>
    </row>
    <row r="2238" spans="13:16" x14ac:dyDescent="0.15">
      <c r="N2238" s="14">
        <f t="shared" ref="N2238:N2242" si="1578">IF(H2238&gt;=M2239,1,0)</f>
        <v>0</v>
      </c>
      <c r="P2238" s="14">
        <f t="shared" si="1577"/>
        <v>0</v>
      </c>
    </row>
    <row r="2239" spans="13:16" x14ac:dyDescent="0.15">
      <c r="M2239" s="7">
        <v>6.9444444444444404E-5</v>
      </c>
      <c r="N2239" s="14"/>
      <c r="P2239" s="14"/>
    </row>
    <row r="2240" spans="13:16" x14ac:dyDescent="0.15">
      <c r="N2240" s="14">
        <f t="shared" si="1578"/>
        <v>0</v>
      </c>
      <c r="P2240" s="14">
        <f t="shared" si="1577"/>
        <v>0</v>
      </c>
    </row>
    <row r="2241" spans="13:16" x14ac:dyDescent="0.15">
      <c r="M2241" s="7">
        <v>6.9444444444444404E-5</v>
      </c>
      <c r="N2241" s="14"/>
      <c r="P2241" s="14"/>
    </row>
    <row r="2242" spans="13:16" x14ac:dyDescent="0.15">
      <c r="N2242" s="14">
        <f t="shared" si="1578"/>
        <v>0</v>
      </c>
      <c r="P2242" s="14">
        <f t="shared" ref="P2242:P2246" si="1579">IF(L2242&lt;O2242,1,0)</f>
        <v>0</v>
      </c>
    </row>
    <row r="2243" spans="13:16" x14ac:dyDescent="0.15">
      <c r="M2243" s="7">
        <v>6.9444444444444404E-5</v>
      </c>
      <c r="N2243" s="14"/>
      <c r="P2243" s="14"/>
    </row>
    <row r="2244" spans="13:16" x14ac:dyDescent="0.15">
      <c r="N2244" s="14">
        <f t="shared" ref="N2244:N2248" si="1580">IF(H2244&gt;=M2245,1,0)</f>
        <v>0</v>
      </c>
      <c r="P2244" s="14">
        <f t="shared" si="1579"/>
        <v>0</v>
      </c>
    </row>
    <row r="2245" spans="13:16" x14ac:dyDescent="0.15">
      <c r="M2245" s="7">
        <v>6.9444444444444404E-5</v>
      </c>
      <c r="N2245" s="14"/>
      <c r="P2245" s="14"/>
    </row>
    <row r="2246" spans="13:16" x14ac:dyDescent="0.15">
      <c r="N2246" s="14">
        <f t="shared" si="1580"/>
        <v>0</v>
      </c>
      <c r="P2246" s="14">
        <f t="shared" si="1579"/>
        <v>0</v>
      </c>
    </row>
    <row r="2247" spans="13:16" x14ac:dyDescent="0.15">
      <c r="M2247" s="7">
        <v>6.9444444444444404E-5</v>
      </c>
      <c r="N2247" s="14"/>
      <c r="P2247" s="14"/>
    </row>
    <row r="2248" spans="13:16" x14ac:dyDescent="0.15">
      <c r="N2248" s="14">
        <f t="shared" si="1580"/>
        <v>0</v>
      </c>
      <c r="P2248" s="14">
        <f t="shared" ref="P2248:P2252" si="1581">IF(L2248&lt;O2248,1,0)</f>
        <v>0</v>
      </c>
    </row>
    <row r="2249" spans="13:16" x14ac:dyDescent="0.15">
      <c r="M2249" s="7">
        <v>6.9444444444444404E-5</v>
      </c>
      <c r="N2249" s="14"/>
      <c r="P2249" s="14"/>
    </row>
    <row r="2250" spans="13:16" x14ac:dyDescent="0.15">
      <c r="N2250" s="14">
        <f>IF(H2250&gt;=M2251,1,0)</f>
        <v>0</v>
      </c>
      <c r="P2250" s="14">
        <f t="shared" si="1581"/>
        <v>0</v>
      </c>
    </row>
    <row r="2251" spans="13:16" x14ac:dyDescent="0.15">
      <c r="M2251" s="7">
        <v>6.9444444444444404E-5</v>
      </c>
      <c r="N2251" s="14"/>
      <c r="P2251" s="14"/>
    </row>
    <row r="2252" spans="13:16" x14ac:dyDescent="0.15">
      <c r="N2252" s="14">
        <f>IF(H2252&gt;=M2253,1,0)</f>
        <v>0</v>
      </c>
      <c r="P2252" s="14">
        <f t="shared" si="1581"/>
        <v>0</v>
      </c>
    </row>
    <row r="2253" spans="13:16" x14ac:dyDescent="0.15">
      <c r="M2253" s="7">
        <v>6.9444444444444404E-5</v>
      </c>
      <c r="N2253" s="14"/>
      <c r="P2253" s="14"/>
    </row>
    <row r="2254" spans="13:16" x14ac:dyDescent="0.15">
      <c r="P2254" s="14">
        <f t="shared" ref="P2254:P2258" si="1582">IF(L2254&lt;O2254,1,0)</f>
        <v>0</v>
      </c>
    </row>
    <row r="2255" spans="13:16" x14ac:dyDescent="0.15">
      <c r="M2255" s="7">
        <v>6.9444444444444404E-5</v>
      </c>
      <c r="P2255" s="14"/>
    </row>
    <row r="2256" spans="13:16" x14ac:dyDescent="0.15">
      <c r="P2256" s="14">
        <f t="shared" si="1582"/>
        <v>0</v>
      </c>
    </row>
    <row r="2257" spans="13:16" x14ac:dyDescent="0.15">
      <c r="M2257" s="7">
        <v>6.9444444444444404E-5</v>
      </c>
      <c r="P2257" s="14"/>
    </row>
    <row r="2258" spans="13:16" x14ac:dyDescent="0.15">
      <c r="P2258" s="14">
        <f t="shared" si="1582"/>
        <v>0</v>
      </c>
    </row>
    <row r="2259" spans="13:16" x14ac:dyDescent="0.15">
      <c r="M2259" s="7">
        <v>6.9444444444444404E-5</v>
      </c>
      <c r="P2259" s="14"/>
    </row>
    <row r="2260" spans="13:16" x14ac:dyDescent="0.15">
      <c r="P2260" s="14">
        <f t="shared" ref="P2260:P2264" si="1583">IF(L2260&lt;O2260,1,0)</f>
        <v>0</v>
      </c>
    </row>
    <row r="2261" spans="13:16" x14ac:dyDescent="0.15">
      <c r="M2261" s="7">
        <v>6.9444444444444404E-5</v>
      </c>
      <c r="P2261" s="14"/>
    </row>
    <row r="2262" spans="13:16" x14ac:dyDescent="0.15">
      <c r="P2262" s="14">
        <f t="shared" si="1583"/>
        <v>0</v>
      </c>
    </row>
    <row r="2263" spans="13:16" x14ac:dyDescent="0.15">
      <c r="M2263" s="7">
        <v>6.9444444444444404E-5</v>
      </c>
      <c r="P2263" s="14"/>
    </row>
    <row r="2264" spans="13:16" x14ac:dyDescent="0.15">
      <c r="P2264" s="14">
        <f t="shared" si="1583"/>
        <v>0</v>
      </c>
    </row>
    <row r="2265" spans="13:16" x14ac:dyDescent="0.15">
      <c r="M2265" s="7">
        <v>6.9444444444444404E-5</v>
      </c>
      <c r="P2265" s="14"/>
    </row>
    <row r="2266" spans="13:16" x14ac:dyDescent="0.15">
      <c r="P2266" s="14">
        <f t="shared" ref="P2266:P2270" si="1584">IF(L2266&lt;O2266,1,0)</f>
        <v>0</v>
      </c>
    </row>
    <row r="2267" spans="13:16" x14ac:dyDescent="0.15">
      <c r="M2267" s="7">
        <v>6.9444444444444404E-5</v>
      </c>
      <c r="P2267" s="14"/>
    </row>
    <row r="2268" spans="13:16" x14ac:dyDescent="0.15">
      <c r="P2268" s="14">
        <f t="shared" si="1584"/>
        <v>0</v>
      </c>
    </row>
    <row r="2269" spans="13:16" x14ac:dyDescent="0.15">
      <c r="M2269" s="7">
        <v>6.9444444444444404E-5</v>
      </c>
      <c r="P2269" s="14"/>
    </row>
    <row r="2270" spans="13:16" x14ac:dyDescent="0.15">
      <c r="P2270" s="14">
        <f t="shared" si="1584"/>
        <v>0</v>
      </c>
    </row>
    <row r="2271" spans="13:16" x14ac:dyDescent="0.15">
      <c r="M2271" s="7">
        <v>6.9444444444444404E-5</v>
      </c>
      <c r="P2271" s="14"/>
    </row>
    <row r="2272" spans="13:16" x14ac:dyDescent="0.15">
      <c r="P2272" s="14">
        <f t="shared" ref="P2272:P2276" si="1585">IF(L2272&lt;O2272,1,0)</f>
        <v>0</v>
      </c>
    </row>
    <row r="2273" spans="13:16" x14ac:dyDescent="0.15">
      <c r="M2273" s="7">
        <v>6.9444444444444404E-5</v>
      </c>
      <c r="P2273" s="14"/>
    </row>
    <row r="2274" spans="13:16" x14ac:dyDescent="0.15">
      <c r="P2274" s="14">
        <f t="shared" si="1585"/>
        <v>0</v>
      </c>
    </row>
    <row r="2275" spans="13:16" x14ac:dyDescent="0.15">
      <c r="M2275" s="7">
        <v>6.9444444444444404E-5</v>
      </c>
      <c r="P2275" s="14"/>
    </row>
    <row r="2276" spans="13:16" x14ac:dyDescent="0.15">
      <c r="P2276" s="14">
        <f t="shared" si="1585"/>
        <v>0</v>
      </c>
    </row>
    <row r="2277" spans="13:16" x14ac:dyDescent="0.15">
      <c r="M2277" s="7">
        <v>6.9444444444444404E-5</v>
      </c>
      <c r="P2277" s="14"/>
    </row>
    <row r="2278" spans="13:16" x14ac:dyDescent="0.15">
      <c r="P2278" s="14">
        <f t="shared" ref="P2278:P2282" si="1586">IF(L2278&lt;O2278,1,0)</f>
        <v>0</v>
      </c>
    </row>
    <row r="2279" spans="13:16" x14ac:dyDescent="0.15">
      <c r="M2279" s="7">
        <v>6.9444444444444404E-5</v>
      </c>
      <c r="P2279" s="14"/>
    </row>
    <row r="2280" spans="13:16" x14ac:dyDescent="0.15">
      <c r="P2280" s="14">
        <f t="shared" si="1586"/>
        <v>0</v>
      </c>
    </row>
    <row r="2281" spans="13:16" x14ac:dyDescent="0.15">
      <c r="M2281" s="7">
        <v>6.9444444444444404E-5</v>
      </c>
      <c r="P2281" s="14"/>
    </row>
    <row r="2282" spans="13:16" x14ac:dyDescent="0.15">
      <c r="P2282" s="14">
        <f t="shared" si="1586"/>
        <v>0</v>
      </c>
    </row>
    <row r="2283" spans="13:16" x14ac:dyDescent="0.15">
      <c r="M2283" s="7">
        <v>6.9444444444444404E-5</v>
      </c>
      <c r="P2283" s="14"/>
    </row>
    <row r="2284" spans="13:16" x14ac:dyDescent="0.15">
      <c r="P2284" s="14">
        <f t="shared" ref="P2284:P2288" si="1587">IF(L2284&lt;O2284,1,0)</f>
        <v>0</v>
      </c>
    </row>
    <row r="2285" spans="13:16" x14ac:dyDescent="0.15">
      <c r="M2285" s="7">
        <v>6.9444444444444404E-5</v>
      </c>
      <c r="P2285" s="14"/>
    </row>
    <row r="2286" spans="13:16" x14ac:dyDescent="0.15">
      <c r="P2286" s="14">
        <f t="shared" si="1587"/>
        <v>0</v>
      </c>
    </row>
    <row r="2287" spans="13:16" x14ac:dyDescent="0.15">
      <c r="M2287" s="7">
        <v>6.9444444444444404E-5</v>
      </c>
      <c r="P2287" s="14"/>
    </row>
    <row r="2288" spans="13:16" x14ac:dyDescent="0.15">
      <c r="P2288" s="14">
        <f t="shared" si="1587"/>
        <v>0</v>
      </c>
    </row>
    <row r="2289" spans="13:16" x14ac:dyDescent="0.15">
      <c r="M2289" s="7">
        <v>6.9444444444444404E-5</v>
      </c>
      <c r="P2289" s="14"/>
    </row>
    <row r="2290" spans="13:16" x14ac:dyDescent="0.15">
      <c r="P2290" s="14">
        <f t="shared" ref="P2290:P2294" si="1588">IF(L2290&lt;O2290,1,0)</f>
        <v>0</v>
      </c>
    </row>
    <row r="2291" spans="13:16" x14ac:dyDescent="0.15">
      <c r="M2291" s="7">
        <v>6.9444444444444404E-5</v>
      </c>
      <c r="P2291" s="14"/>
    </row>
    <row r="2292" spans="13:16" x14ac:dyDescent="0.15">
      <c r="P2292" s="14">
        <f t="shared" si="1588"/>
        <v>0</v>
      </c>
    </row>
    <row r="2293" spans="13:16" x14ac:dyDescent="0.15">
      <c r="M2293" s="7">
        <v>6.9444444444444404E-5</v>
      </c>
      <c r="P2293" s="14"/>
    </row>
    <row r="2294" spans="13:16" x14ac:dyDescent="0.15">
      <c r="P2294" s="14">
        <f t="shared" si="1588"/>
        <v>0</v>
      </c>
    </row>
    <row r="2295" spans="13:16" x14ac:dyDescent="0.15">
      <c r="M2295" s="7">
        <v>6.9444444444444404E-5</v>
      </c>
      <c r="P2295" s="14"/>
    </row>
    <row r="2296" spans="13:16" x14ac:dyDescent="0.15">
      <c r="P2296" s="14">
        <f t="shared" ref="P2296:P2300" si="1589">IF(L2296&lt;O2296,1,0)</f>
        <v>0</v>
      </c>
    </row>
    <row r="2297" spans="13:16" x14ac:dyDescent="0.15">
      <c r="M2297" s="7">
        <v>6.9444444444444404E-5</v>
      </c>
      <c r="P2297" s="14"/>
    </row>
    <row r="2298" spans="13:16" x14ac:dyDescent="0.15">
      <c r="P2298" s="14">
        <f t="shared" si="1589"/>
        <v>0</v>
      </c>
    </row>
    <row r="2299" spans="13:16" x14ac:dyDescent="0.15">
      <c r="M2299" s="7">
        <v>6.9444444444444404E-5</v>
      </c>
      <c r="P2299" s="14"/>
    </row>
    <row r="2300" spans="13:16" x14ac:dyDescent="0.15">
      <c r="P2300" s="14">
        <f t="shared" si="1589"/>
        <v>0</v>
      </c>
    </row>
    <row r="2301" spans="13:16" x14ac:dyDescent="0.15">
      <c r="M2301" s="7">
        <v>6.9444444444444404E-5</v>
      </c>
      <c r="P2301" s="14"/>
    </row>
    <row r="2302" spans="13:16" x14ac:dyDescent="0.15">
      <c r="P2302" s="14">
        <f t="shared" ref="P2302:P2306" si="1590">IF(L2302&lt;O2302,1,0)</f>
        <v>0</v>
      </c>
    </row>
    <row r="2303" spans="13:16" x14ac:dyDescent="0.15">
      <c r="M2303" s="7">
        <v>6.9444444444444404E-5</v>
      </c>
      <c r="P2303" s="14"/>
    </row>
    <row r="2304" spans="13:16" x14ac:dyDescent="0.15">
      <c r="P2304" s="14">
        <f t="shared" si="1590"/>
        <v>0</v>
      </c>
    </row>
    <row r="2305" spans="13:16" x14ac:dyDescent="0.15">
      <c r="M2305" s="7">
        <v>6.9444444444444404E-5</v>
      </c>
      <c r="P2305" s="14"/>
    </row>
    <row r="2306" spans="13:16" x14ac:dyDescent="0.15">
      <c r="P2306" s="14">
        <f t="shared" si="1590"/>
        <v>0</v>
      </c>
    </row>
    <row r="2307" spans="13:16" x14ac:dyDescent="0.15">
      <c r="M2307" s="7">
        <v>6.9444444444444404E-5</v>
      </c>
      <c r="P2307" s="14"/>
    </row>
    <row r="2308" spans="13:16" x14ac:dyDescent="0.15">
      <c r="P2308" s="14">
        <f t="shared" ref="P2308:P2312" si="1591">IF(L2308&lt;O2308,1,0)</f>
        <v>0</v>
      </c>
    </row>
    <row r="2309" spans="13:16" x14ac:dyDescent="0.15">
      <c r="M2309" s="7">
        <v>6.9444444444444404E-5</v>
      </c>
      <c r="P2309" s="14"/>
    </row>
    <row r="2310" spans="13:16" x14ac:dyDescent="0.15">
      <c r="P2310" s="14">
        <f t="shared" si="1591"/>
        <v>0</v>
      </c>
    </row>
    <row r="2311" spans="13:16" x14ac:dyDescent="0.15">
      <c r="M2311" s="7">
        <v>6.9444444444444404E-5</v>
      </c>
      <c r="P2311" s="14"/>
    </row>
    <row r="2312" spans="13:16" x14ac:dyDescent="0.15">
      <c r="P2312" s="14">
        <f t="shared" si="1591"/>
        <v>0</v>
      </c>
    </row>
    <row r="2313" spans="13:16" x14ac:dyDescent="0.15">
      <c r="M2313" s="7">
        <v>6.9444444444444404E-5</v>
      </c>
      <c r="P2313" s="14"/>
    </row>
    <row r="2314" spans="13:16" x14ac:dyDescent="0.15">
      <c r="P2314" s="14">
        <f t="shared" ref="P2314:P2318" si="1592">IF(L2314&lt;O2314,1,0)</f>
        <v>0</v>
      </c>
    </row>
    <row r="2315" spans="13:16" x14ac:dyDescent="0.15">
      <c r="M2315" s="7">
        <v>6.9444444444444404E-5</v>
      </c>
      <c r="P2315" s="14"/>
    </row>
    <row r="2316" spans="13:16" x14ac:dyDescent="0.15">
      <c r="P2316" s="14">
        <f t="shared" si="1592"/>
        <v>0</v>
      </c>
    </row>
    <row r="2317" spans="13:16" x14ac:dyDescent="0.15">
      <c r="M2317" s="7">
        <v>6.9444444444444404E-5</v>
      </c>
      <c r="P2317" s="14"/>
    </row>
    <row r="2318" spans="13:16" x14ac:dyDescent="0.15">
      <c r="P2318" s="14">
        <f t="shared" si="1592"/>
        <v>0</v>
      </c>
    </row>
    <row r="2319" spans="13:16" x14ac:dyDescent="0.15">
      <c r="M2319" s="7">
        <v>6.9444444444444404E-5</v>
      </c>
      <c r="P2319" s="14"/>
    </row>
    <row r="2320" spans="13:16" x14ac:dyDescent="0.15">
      <c r="P2320" s="14">
        <f t="shared" ref="P2320:P2324" si="1593">IF(L2320&lt;O2320,1,0)</f>
        <v>0</v>
      </c>
    </row>
    <row r="2321" spans="13:16" x14ac:dyDescent="0.15">
      <c r="M2321" s="7">
        <v>6.9444444444444404E-5</v>
      </c>
      <c r="P2321" s="14"/>
    </row>
    <row r="2322" spans="13:16" x14ac:dyDescent="0.15">
      <c r="P2322" s="14">
        <f t="shared" si="1593"/>
        <v>0</v>
      </c>
    </row>
    <row r="2323" spans="13:16" x14ac:dyDescent="0.15">
      <c r="M2323" s="7">
        <v>6.9444444444444404E-5</v>
      </c>
      <c r="P2323" s="14"/>
    </row>
    <row r="2324" spans="13:16" x14ac:dyDescent="0.15">
      <c r="P2324" s="14">
        <f t="shared" si="1593"/>
        <v>0</v>
      </c>
    </row>
    <row r="2325" spans="13:16" x14ac:dyDescent="0.15">
      <c r="M2325" s="7">
        <v>6.9444444444444404E-5</v>
      </c>
      <c r="P2325" s="14"/>
    </row>
    <row r="2326" spans="13:16" x14ac:dyDescent="0.15">
      <c r="P2326" s="14">
        <f t="shared" ref="P2326:P2330" si="1594">IF(L2326&lt;O2326,1,0)</f>
        <v>0</v>
      </c>
    </row>
    <row r="2327" spans="13:16" x14ac:dyDescent="0.15">
      <c r="M2327" s="7">
        <v>6.9444444444444404E-5</v>
      </c>
      <c r="P2327" s="14"/>
    </row>
    <row r="2328" spans="13:16" x14ac:dyDescent="0.15">
      <c r="P2328" s="14">
        <f t="shared" si="1594"/>
        <v>0</v>
      </c>
    </row>
    <row r="2329" spans="13:16" x14ac:dyDescent="0.15">
      <c r="M2329" s="7">
        <v>6.9444444444444404E-5</v>
      </c>
      <c r="P2329" s="14"/>
    </row>
    <row r="2330" spans="13:16" x14ac:dyDescent="0.15">
      <c r="P2330" s="14">
        <f t="shared" si="1594"/>
        <v>0</v>
      </c>
    </row>
    <row r="2331" spans="13:16" x14ac:dyDescent="0.15">
      <c r="M2331" s="7">
        <v>6.9444444444444404E-5</v>
      </c>
      <c r="P2331" s="14"/>
    </row>
    <row r="2332" spans="13:16" x14ac:dyDescent="0.15">
      <c r="P2332" s="14">
        <f t="shared" ref="P2332:P2336" si="1595">IF(L2332&lt;O2332,1,0)</f>
        <v>0</v>
      </c>
    </row>
    <row r="2333" spans="13:16" x14ac:dyDescent="0.15">
      <c r="M2333" s="7">
        <v>6.9444444444444404E-5</v>
      </c>
      <c r="P2333" s="14"/>
    </row>
    <row r="2334" spans="13:16" x14ac:dyDescent="0.15">
      <c r="P2334" s="14">
        <f t="shared" si="1595"/>
        <v>0</v>
      </c>
    </row>
    <row r="2335" spans="13:16" x14ac:dyDescent="0.15">
      <c r="M2335" s="7">
        <v>6.9444444444444404E-5</v>
      </c>
      <c r="P2335" s="14"/>
    </row>
    <row r="2336" spans="13:16" x14ac:dyDescent="0.15">
      <c r="P2336" s="14">
        <f t="shared" si="1595"/>
        <v>0</v>
      </c>
    </row>
    <row r="2337" spans="13:16" x14ac:dyDescent="0.15">
      <c r="M2337" s="7">
        <v>6.9444444444444404E-5</v>
      </c>
      <c r="P2337" s="14"/>
    </row>
    <row r="2338" spans="13:16" x14ac:dyDescent="0.15">
      <c r="P2338" s="14">
        <f t="shared" ref="P2338:P2342" si="1596">IF(L2338&lt;O2338,1,0)</f>
        <v>0</v>
      </c>
    </row>
    <row r="2339" spans="13:16" x14ac:dyDescent="0.15">
      <c r="M2339" s="7">
        <v>6.9444444444444404E-5</v>
      </c>
      <c r="P2339" s="14"/>
    </row>
    <row r="2340" spans="13:16" x14ac:dyDescent="0.15">
      <c r="P2340" s="14">
        <f t="shared" si="1596"/>
        <v>0</v>
      </c>
    </row>
    <row r="2341" spans="13:16" x14ac:dyDescent="0.15">
      <c r="M2341" s="7">
        <v>6.9444444444444404E-5</v>
      </c>
      <c r="P2341" s="14"/>
    </row>
    <row r="2342" spans="13:16" x14ac:dyDescent="0.15">
      <c r="P2342" s="14">
        <f t="shared" si="1596"/>
        <v>0</v>
      </c>
    </row>
    <row r="2343" spans="13:16" x14ac:dyDescent="0.15">
      <c r="M2343" s="7">
        <v>6.9444444444444404E-5</v>
      </c>
      <c r="P2343" s="14"/>
    </row>
    <row r="2344" spans="13:16" x14ac:dyDescent="0.15">
      <c r="P2344" s="14">
        <f t="shared" ref="P2344:P2348" si="1597">IF(L2344&lt;O2344,1,0)</f>
        <v>0</v>
      </c>
    </row>
    <row r="2345" spans="13:16" x14ac:dyDescent="0.15">
      <c r="M2345" s="7">
        <v>6.9444444444444404E-5</v>
      </c>
      <c r="P2345" s="14"/>
    </row>
    <row r="2346" spans="13:16" x14ac:dyDescent="0.15">
      <c r="P2346" s="14">
        <f t="shared" si="1597"/>
        <v>0</v>
      </c>
    </row>
    <row r="2347" spans="13:16" x14ac:dyDescent="0.15">
      <c r="M2347" s="7">
        <v>6.9444444444444404E-5</v>
      </c>
      <c r="P2347" s="14"/>
    </row>
    <row r="2348" spans="13:16" x14ac:dyDescent="0.15">
      <c r="P2348" s="14">
        <f t="shared" si="1597"/>
        <v>0</v>
      </c>
    </row>
    <row r="2349" spans="13:16" x14ac:dyDescent="0.15">
      <c r="M2349" s="7">
        <v>6.9444444444444404E-5</v>
      </c>
      <c r="P2349" s="14"/>
    </row>
    <row r="2350" spans="13:16" x14ac:dyDescent="0.15">
      <c r="P2350" s="14">
        <f t="shared" ref="P2350:P2354" si="1598">IF(L2350&lt;O2350,1,0)</f>
        <v>0</v>
      </c>
    </row>
    <row r="2351" spans="13:16" x14ac:dyDescent="0.15">
      <c r="M2351" s="7">
        <v>6.9444444444444404E-5</v>
      </c>
      <c r="P2351" s="14"/>
    </row>
    <row r="2352" spans="13:16" x14ac:dyDescent="0.15">
      <c r="P2352" s="14">
        <f t="shared" si="1598"/>
        <v>0</v>
      </c>
    </row>
    <row r="2353" spans="13:16" x14ac:dyDescent="0.15">
      <c r="M2353" s="7">
        <v>6.9444444444444404E-5</v>
      </c>
      <c r="P2353" s="14"/>
    </row>
    <row r="2354" spans="13:16" x14ac:dyDescent="0.15">
      <c r="P2354" s="14">
        <f t="shared" si="1598"/>
        <v>0</v>
      </c>
    </row>
    <row r="2355" spans="13:16" x14ac:dyDescent="0.15">
      <c r="M2355" s="7">
        <v>6.9444444444444404E-5</v>
      </c>
      <c r="P2355" s="14"/>
    </row>
    <row r="2356" spans="13:16" x14ac:dyDescent="0.15">
      <c r="P2356" s="14">
        <f t="shared" ref="P2356:P2360" si="1599">IF(L2356&lt;O2356,1,0)</f>
        <v>0</v>
      </c>
    </row>
    <row r="2357" spans="13:16" x14ac:dyDescent="0.15">
      <c r="M2357" s="7">
        <v>6.9444444444444404E-5</v>
      </c>
      <c r="P2357" s="14"/>
    </row>
    <row r="2358" spans="13:16" x14ac:dyDescent="0.15">
      <c r="P2358" s="14">
        <f t="shared" si="1599"/>
        <v>0</v>
      </c>
    </row>
    <row r="2359" spans="13:16" x14ac:dyDescent="0.15">
      <c r="M2359" s="7">
        <v>6.9444444444444404E-5</v>
      </c>
      <c r="P2359" s="14"/>
    </row>
    <row r="2360" spans="13:16" x14ac:dyDescent="0.15">
      <c r="P2360" s="14">
        <f t="shared" si="1599"/>
        <v>0</v>
      </c>
    </row>
    <row r="2361" spans="13:16" x14ac:dyDescent="0.15">
      <c r="M2361" s="7">
        <v>6.9444444444444404E-5</v>
      </c>
      <c r="P2361" s="14"/>
    </row>
    <row r="2362" spans="13:16" x14ac:dyDescent="0.15">
      <c r="P2362" s="14">
        <f t="shared" ref="P2362:P2366" si="1600">IF(L2362&lt;O2362,1,0)</f>
        <v>0</v>
      </c>
    </row>
    <row r="2363" spans="13:16" x14ac:dyDescent="0.15">
      <c r="M2363" s="7">
        <v>6.9444444444444404E-5</v>
      </c>
      <c r="P2363" s="14"/>
    </row>
    <row r="2364" spans="13:16" x14ac:dyDescent="0.15">
      <c r="P2364" s="14">
        <f t="shared" si="1600"/>
        <v>0</v>
      </c>
    </row>
    <row r="2365" spans="13:16" x14ac:dyDescent="0.15">
      <c r="M2365" s="7">
        <v>6.9444444444444404E-5</v>
      </c>
      <c r="P2365" s="14"/>
    </row>
    <row r="2366" spans="13:16" x14ac:dyDescent="0.15">
      <c r="P2366" s="14">
        <f t="shared" si="1600"/>
        <v>0</v>
      </c>
    </row>
    <row r="2367" spans="13:16" x14ac:dyDescent="0.15">
      <c r="M2367" s="7">
        <v>6.9444444444444404E-5</v>
      </c>
      <c r="P2367" s="14"/>
    </row>
    <row r="2368" spans="13:16" x14ac:dyDescent="0.15">
      <c r="P2368" s="14">
        <f t="shared" ref="P2368:P2372" si="1601">IF(L2368&lt;O2368,1,0)</f>
        <v>0</v>
      </c>
    </row>
    <row r="2369" spans="13:16" x14ac:dyDescent="0.15">
      <c r="M2369" s="7">
        <v>6.9444444444444404E-5</v>
      </c>
      <c r="P2369" s="14"/>
    </row>
    <row r="2370" spans="13:16" x14ac:dyDescent="0.15">
      <c r="P2370" s="14">
        <f t="shared" si="1601"/>
        <v>0</v>
      </c>
    </row>
    <row r="2371" spans="13:16" x14ac:dyDescent="0.15">
      <c r="M2371" s="7">
        <v>6.9444444444444404E-5</v>
      </c>
      <c r="P2371" s="14"/>
    </row>
    <row r="2372" spans="13:16" x14ac:dyDescent="0.15">
      <c r="P2372" s="14">
        <f t="shared" si="1601"/>
        <v>0</v>
      </c>
    </row>
    <row r="2373" spans="13:16" x14ac:dyDescent="0.15">
      <c r="M2373" s="7">
        <v>6.9444444444444404E-5</v>
      </c>
      <c r="P2373" s="14"/>
    </row>
    <row r="2374" spans="13:16" x14ac:dyDescent="0.15">
      <c r="P2374" s="14">
        <f t="shared" ref="P2374:P2378" si="1602">IF(L2374&lt;O2374,1,0)</f>
        <v>0</v>
      </c>
    </row>
    <row r="2375" spans="13:16" x14ac:dyDescent="0.15">
      <c r="M2375" s="7">
        <v>6.9444444444444404E-5</v>
      </c>
      <c r="P2375" s="14"/>
    </row>
    <row r="2376" spans="13:16" x14ac:dyDescent="0.15">
      <c r="P2376" s="14">
        <f t="shared" si="1602"/>
        <v>0</v>
      </c>
    </row>
    <row r="2377" spans="13:16" x14ac:dyDescent="0.15">
      <c r="M2377" s="7">
        <v>6.9444444444444404E-5</v>
      </c>
      <c r="P2377" s="14"/>
    </row>
    <row r="2378" spans="13:16" x14ac:dyDescent="0.15">
      <c r="P2378" s="14">
        <f t="shared" si="1602"/>
        <v>0</v>
      </c>
    </row>
    <row r="2379" spans="13:16" x14ac:dyDescent="0.15">
      <c r="M2379" s="7">
        <v>6.9444444444444404E-5</v>
      </c>
      <c r="P2379" s="14"/>
    </row>
    <row r="2380" spans="13:16" x14ac:dyDescent="0.15">
      <c r="P2380" s="14">
        <f t="shared" ref="P2380:P2384" si="1603">IF(L2380&lt;O2380,1,0)</f>
        <v>0</v>
      </c>
    </row>
    <row r="2381" spans="13:16" x14ac:dyDescent="0.15">
      <c r="M2381" s="7">
        <v>6.9444444444444404E-5</v>
      </c>
      <c r="P2381" s="14"/>
    </row>
    <row r="2382" spans="13:16" x14ac:dyDescent="0.15">
      <c r="P2382" s="14">
        <f t="shared" si="1603"/>
        <v>0</v>
      </c>
    </row>
    <row r="2383" spans="13:16" x14ac:dyDescent="0.15">
      <c r="M2383" s="7">
        <v>6.9444444444444404E-5</v>
      </c>
      <c r="P2383" s="14"/>
    </row>
    <row r="2384" spans="13:16" x14ac:dyDescent="0.15">
      <c r="P2384" s="14">
        <f t="shared" si="1603"/>
        <v>0</v>
      </c>
    </row>
    <row r="2385" spans="13:16" x14ac:dyDescent="0.15">
      <c r="M2385" s="7">
        <v>6.9444444444444404E-5</v>
      </c>
      <c r="P2385" s="14"/>
    </row>
    <row r="2386" spans="13:16" x14ac:dyDescent="0.15">
      <c r="P2386" s="14">
        <f t="shared" ref="P2386:P2390" si="1604">IF(L2386&lt;O2386,1,0)</f>
        <v>0</v>
      </c>
    </row>
    <row r="2387" spans="13:16" x14ac:dyDescent="0.15">
      <c r="M2387" s="7">
        <v>6.9444444444444404E-5</v>
      </c>
      <c r="P2387" s="14"/>
    </row>
    <row r="2388" spans="13:16" x14ac:dyDescent="0.15">
      <c r="P2388" s="14">
        <f t="shared" si="1604"/>
        <v>0</v>
      </c>
    </row>
    <row r="2389" spans="13:16" x14ac:dyDescent="0.15">
      <c r="M2389" s="7">
        <v>6.9444444444444404E-5</v>
      </c>
      <c r="P2389" s="14"/>
    </row>
    <row r="2390" spans="13:16" x14ac:dyDescent="0.15">
      <c r="P2390" s="14">
        <f t="shared" si="1604"/>
        <v>0</v>
      </c>
    </row>
    <row r="2391" spans="13:16" x14ac:dyDescent="0.15">
      <c r="M2391" s="7">
        <v>6.9444444444444404E-5</v>
      </c>
      <c r="P2391" s="14"/>
    </row>
    <row r="2392" spans="13:16" x14ac:dyDescent="0.15">
      <c r="P2392" s="14">
        <f t="shared" ref="P2392:P2396" si="1605">IF(L2392&lt;O2392,1,0)</f>
        <v>0</v>
      </c>
    </row>
    <row r="2393" spans="13:16" x14ac:dyDescent="0.15">
      <c r="M2393" s="7">
        <v>6.9444444444444404E-5</v>
      </c>
      <c r="P2393" s="14"/>
    </row>
    <row r="2394" spans="13:16" x14ac:dyDescent="0.15">
      <c r="P2394" s="14">
        <f t="shared" si="1605"/>
        <v>0</v>
      </c>
    </row>
    <row r="2395" spans="13:16" x14ac:dyDescent="0.15">
      <c r="M2395" s="7">
        <v>6.9444444444444404E-5</v>
      </c>
      <c r="P2395" s="14"/>
    </row>
    <row r="2396" spans="13:16" x14ac:dyDescent="0.15">
      <c r="P2396" s="14">
        <f t="shared" si="1605"/>
        <v>0</v>
      </c>
    </row>
    <row r="2397" spans="13:16" x14ac:dyDescent="0.15">
      <c r="M2397" s="7">
        <v>6.9444444444444404E-5</v>
      </c>
      <c r="P2397" s="14"/>
    </row>
    <row r="2398" spans="13:16" x14ac:dyDescent="0.15">
      <c r="P2398" s="14">
        <f t="shared" ref="P2398:P2402" si="1606">IF(L2398&lt;O2398,1,0)</f>
        <v>0</v>
      </c>
    </row>
    <row r="2399" spans="13:16" x14ac:dyDescent="0.15">
      <c r="M2399" s="7">
        <v>6.9444444444444404E-5</v>
      </c>
      <c r="P2399" s="14"/>
    </row>
    <row r="2400" spans="13:16" x14ac:dyDescent="0.15">
      <c r="P2400" s="14">
        <f t="shared" si="1606"/>
        <v>0</v>
      </c>
    </row>
    <row r="2401" spans="13:16" x14ac:dyDescent="0.15">
      <c r="M2401" s="7">
        <v>6.9444444444444404E-5</v>
      </c>
      <c r="P2401" s="14"/>
    </row>
    <row r="2402" spans="13:16" x14ac:dyDescent="0.15">
      <c r="P2402" s="14">
        <f t="shared" si="1606"/>
        <v>0</v>
      </c>
    </row>
    <row r="2403" spans="13:16" x14ac:dyDescent="0.15">
      <c r="M2403" s="7">
        <v>6.9444444444444404E-5</v>
      </c>
      <c r="P2403" s="14"/>
    </row>
    <row r="2404" spans="13:16" x14ac:dyDescent="0.15">
      <c r="P2404" s="14">
        <f t="shared" ref="P2404:P2408" si="1607">IF(L2404&lt;O2404,1,0)</f>
        <v>0</v>
      </c>
    </row>
    <row r="2405" spans="13:16" x14ac:dyDescent="0.15">
      <c r="M2405" s="7">
        <v>6.9444444444444404E-5</v>
      </c>
      <c r="P2405" s="14"/>
    </row>
    <row r="2406" spans="13:16" x14ac:dyDescent="0.15">
      <c r="P2406" s="14">
        <f t="shared" si="1607"/>
        <v>0</v>
      </c>
    </row>
    <row r="2407" spans="13:16" x14ac:dyDescent="0.15">
      <c r="M2407" s="7">
        <v>6.9444444444444404E-5</v>
      </c>
      <c r="P2407" s="14"/>
    </row>
    <row r="2408" spans="13:16" x14ac:dyDescent="0.15">
      <c r="P2408" s="14">
        <f t="shared" si="1607"/>
        <v>0</v>
      </c>
    </row>
    <row r="2409" spans="13:16" x14ac:dyDescent="0.15">
      <c r="M2409" s="7">
        <v>6.9444444444444404E-5</v>
      </c>
      <c r="P2409" s="14"/>
    </row>
    <row r="2410" spans="13:16" x14ac:dyDescent="0.15">
      <c r="P2410" s="14">
        <f t="shared" ref="P2410:P2414" si="1608">IF(L2410&lt;O2410,1,0)</f>
        <v>0</v>
      </c>
    </row>
    <row r="2411" spans="13:16" x14ac:dyDescent="0.15">
      <c r="M2411" s="7">
        <v>6.9444444444444404E-5</v>
      </c>
      <c r="P2411" s="14"/>
    </row>
    <row r="2412" spans="13:16" x14ac:dyDescent="0.15">
      <c r="P2412" s="14">
        <f t="shared" si="1608"/>
        <v>0</v>
      </c>
    </row>
    <row r="2413" spans="13:16" x14ac:dyDescent="0.15">
      <c r="M2413" s="7">
        <v>6.9444444444444404E-5</v>
      </c>
      <c r="P2413" s="14"/>
    </row>
    <row r="2414" spans="13:16" x14ac:dyDescent="0.15">
      <c r="P2414" s="14">
        <f t="shared" si="1608"/>
        <v>0</v>
      </c>
    </row>
    <row r="2415" spans="13:16" x14ac:dyDescent="0.15">
      <c r="M2415" s="7">
        <v>6.9444444444444404E-5</v>
      </c>
      <c r="P2415" s="14"/>
    </row>
    <row r="2416" spans="13:16" x14ac:dyDescent="0.15">
      <c r="P2416" s="14">
        <f t="shared" ref="P2416:P2420" si="1609">IF(L2416&lt;O2416,1,0)</f>
        <v>0</v>
      </c>
    </row>
    <row r="2417" spans="13:16" x14ac:dyDescent="0.15">
      <c r="M2417" s="7">
        <v>6.9444444444444404E-5</v>
      </c>
      <c r="P2417" s="14"/>
    </row>
    <row r="2418" spans="13:16" x14ac:dyDescent="0.15">
      <c r="P2418" s="14">
        <f t="shared" si="1609"/>
        <v>0</v>
      </c>
    </row>
    <row r="2419" spans="13:16" x14ac:dyDescent="0.15">
      <c r="M2419" s="7">
        <v>6.9444444444444404E-5</v>
      </c>
      <c r="P2419" s="14"/>
    </row>
    <row r="2420" spans="13:16" x14ac:dyDescent="0.15">
      <c r="P2420" s="14">
        <f t="shared" si="1609"/>
        <v>0</v>
      </c>
    </row>
    <row r="2421" spans="13:16" x14ac:dyDescent="0.15">
      <c r="M2421" s="7">
        <v>6.9444444444444404E-5</v>
      </c>
      <c r="P2421" s="14"/>
    </row>
    <row r="2422" spans="13:16" x14ac:dyDescent="0.15">
      <c r="P2422" s="14">
        <f t="shared" ref="P2422:P2426" si="1610">IF(L2422&lt;O2422,1,0)</f>
        <v>0</v>
      </c>
    </row>
    <row r="2423" spans="13:16" x14ac:dyDescent="0.15">
      <c r="M2423" s="7">
        <v>6.9444444444444404E-5</v>
      </c>
      <c r="P2423" s="14"/>
    </row>
    <row r="2424" spans="13:16" x14ac:dyDescent="0.15">
      <c r="P2424" s="14">
        <f t="shared" si="1610"/>
        <v>0</v>
      </c>
    </row>
    <row r="2425" spans="13:16" x14ac:dyDescent="0.15">
      <c r="M2425" s="7">
        <v>6.9444444444444404E-5</v>
      </c>
      <c r="P2425" s="14"/>
    </row>
    <row r="2426" spans="13:16" x14ac:dyDescent="0.15">
      <c r="P2426" s="14">
        <f t="shared" si="1610"/>
        <v>0</v>
      </c>
    </row>
    <row r="2427" spans="13:16" x14ac:dyDescent="0.15">
      <c r="M2427" s="7">
        <v>6.9444444444444404E-5</v>
      </c>
      <c r="P2427" s="14"/>
    </row>
    <row r="2428" spans="13:16" x14ac:dyDescent="0.15">
      <c r="P2428" s="14">
        <f t="shared" ref="P2428:P2432" si="1611">IF(L2428&lt;O2428,1,0)</f>
        <v>0</v>
      </c>
    </row>
    <row r="2429" spans="13:16" x14ac:dyDescent="0.15">
      <c r="M2429" s="7">
        <v>6.9444444444444404E-5</v>
      </c>
      <c r="P2429" s="14"/>
    </row>
    <row r="2430" spans="13:16" x14ac:dyDescent="0.15">
      <c r="P2430" s="14">
        <f t="shared" si="1611"/>
        <v>0</v>
      </c>
    </row>
    <row r="2431" spans="13:16" x14ac:dyDescent="0.15">
      <c r="M2431" s="7">
        <v>6.9444444444444404E-5</v>
      </c>
      <c r="P2431" s="14"/>
    </row>
    <row r="2432" spans="13:16" x14ac:dyDescent="0.15">
      <c r="P2432" s="14">
        <f t="shared" si="1611"/>
        <v>0</v>
      </c>
    </row>
    <row r="2433" spans="13:16" x14ac:dyDescent="0.15">
      <c r="M2433" s="7">
        <v>6.9444444444444404E-5</v>
      </c>
      <c r="P2433" s="14"/>
    </row>
    <row r="2434" spans="13:16" x14ac:dyDescent="0.15">
      <c r="P2434" s="14">
        <f t="shared" ref="P2434:P2438" si="1612">IF(L2434&lt;O2434,1,0)</f>
        <v>0</v>
      </c>
    </row>
    <row r="2435" spans="13:16" x14ac:dyDescent="0.15">
      <c r="M2435" s="7">
        <v>6.9444444444444404E-5</v>
      </c>
      <c r="P2435" s="14"/>
    </row>
    <row r="2436" spans="13:16" x14ac:dyDescent="0.15">
      <c r="P2436" s="14">
        <f t="shared" si="1612"/>
        <v>0</v>
      </c>
    </row>
    <row r="2437" spans="13:16" x14ac:dyDescent="0.15">
      <c r="M2437" s="7">
        <v>6.9444444444444404E-5</v>
      </c>
      <c r="P2437" s="14"/>
    </row>
    <row r="2438" spans="13:16" x14ac:dyDescent="0.15">
      <c r="P2438" s="14">
        <f t="shared" si="1612"/>
        <v>0</v>
      </c>
    </row>
    <row r="2439" spans="13:16" x14ac:dyDescent="0.15">
      <c r="M2439" s="7">
        <v>6.9444444444444404E-5</v>
      </c>
      <c r="P2439" s="14"/>
    </row>
    <row r="2440" spans="13:16" x14ac:dyDescent="0.15">
      <c r="P2440" s="14">
        <f t="shared" ref="P2440:P2444" si="1613">IF(L2440&lt;O2440,1,0)</f>
        <v>0</v>
      </c>
    </row>
    <row r="2441" spans="13:16" x14ac:dyDescent="0.15">
      <c r="M2441" s="7">
        <v>6.9444444444444404E-5</v>
      </c>
      <c r="P2441" s="14"/>
    </row>
    <row r="2442" spans="13:16" x14ac:dyDescent="0.15">
      <c r="P2442" s="14">
        <f t="shared" si="1613"/>
        <v>0</v>
      </c>
    </row>
    <row r="2443" spans="13:16" x14ac:dyDescent="0.15">
      <c r="M2443" s="7">
        <v>6.9444444444444404E-5</v>
      </c>
      <c r="P2443" s="14"/>
    </row>
    <row r="2444" spans="13:16" x14ac:dyDescent="0.15">
      <c r="P2444" s="14">
        <f t="shared" si="1613"/>
        <v>0</v>
      </c>
    </row>
    <row r="2445" spans="13:16" x14ac:dyDescent="0.15">
      <c r="M2445" s="7">
        <v>6.9444444444444404E-5</v>
      </c>
      <c r="P2445" s="14"/>
    </row>
    <row r="2446" spans="13:16" x14ac:dyDescent="0.15">
      <c r="P2446" s="14">
        <f t="shared" ref="P2446:P2450" si="1614">IF(L2446&lt;O2446,1,0)</f>
        <v>0</v>
      </c>
    </row>
    <row r="2447" spans="13:16" x14ac:dyDescent="0.15">
      <c r="M2447" s="7">
        <v>6.9444444444444404E-5</v>
      </c>
      <c r="P2447" s="14"/>
    </row>
    <row r="2448" spans="13:16" x14ac:dyDescent="0.15">
      <c r="P2448" s="14">
        <f t="shared" si="1614"/>
        <v>0</v>
      </c>
    </row>
    <row r="2449" spans="13:16" x14ac:dyDescent="0.15">
      <c r="M2449" s="7">
        <v>6.9444444444444404E-5</v>
      </c>
      <c r="P2449" s="14"/>
    </row>
    <row r="2450" spans="13:16" x14ac:dyDescent="0.15">
      <c r="P2450" s="14">
        <f t="shared" si="1614"/>
        <v>0</v>
      </c>
    </row>
    <row r="2451" spans="13:16" x14ac:dyDescent="0.15">
      <c r="M2451" s="7">
        <v>6.9444444444444404E-5</v>
      </c>
      <c r="P2451" s="14"/>
    </row>
    <row r="2452" spans="13:16" x14ac:dyDescent="0.15">
      <c r="P2452" s="14">
        <f t="shared" ref="P2452:P2456" si="1615">IF(L2452&lt;O2452,1,0)</f>
        <v>0</v>
      </c>
    </row>
    <row r="2453" spans="13:16" x14ac:dyDescent="0.15">
      <c r="M2453" s="7">
        <v>6.9444444444444404E-5</v>
      </c>
      <c r="P2453" s="14"/>
    </row>
    <row r="2454" spans="13:16" x14ac:dyDescent="0.15">
      <c r="P2454" s="14">
        <f t="shared" si="1615"/>
        <v>0</v>
      </c>
    </row>
    <row r="2455" spans="13:16" x14ac:dyDescent="0.15">
      <c r="M2455" s="7">
        <v>6.9444444444444404E-5</v>
      </c>
      <c r="P2455" s="14"/>
    </row>
    <row r="2456" spans="13:16" x14ac:dyDescent="0.15">
      <c r="P2456" s="14">
        <f t="shared" si="1615"/>
        <v>0</v>
      </c>
    </row>
    <row r="2457" spans="13:16" x14ac:dyDescent="0.15">
      <c r="M2457" s="7">
        <v>6.9444444444444404E-5</v>
      </c>
      <c r="P2457" s="14"/>
    </row>
    <row r="2458" spans="13:16" x14ac:dyDescent="0.15">
      <c r="P2458" s="14">
        <f t="shared" ref="P2458:P2462" si="1616">IF(L2458&lt;O2458,1,0)</f>
        <v>0</v>
      </c>
    </row>
    <row r="2459" spans="13:16" x14ac:dyDescent="0.15">
      <c r="M2459" s="7">
        <v>6.9444444444444404E-5</v>
      </c>
      <c r="P2459" s="14"/>
    </row>
    <row r="2460" spans="13:16" x14ac:dyDescent="0.15">
      <c r="P2460" s="14">
        <f t="shared" si="1616"/>
        <v>0</v>
      </c>
    </row>
    <row r="2461" spans="13:16" x14ac:dyDescent="0.15">
      <c r="M2461" s="7">
        <v>6.9444444444444404E-5</v>
      </c>
      <c r="P2461" s="14"/>
    </row>
    <row r="2462" spans="13:16" x14ac:dyDescent="0.15">
      <c r="P2462" s="14">
        <f t="shared" si="1616"/>
        <v>0</v>
      </c>
    </row>
    <row r="2463" spans="13:16" x14ac:dyDescent="0.15">
      <c r="M2463" s="7">
        <v>6.9444444444444404E-5</v>
      </c>
      <c r="P2463" s="14"/>
    </row>
    <row r="2464" spans="13:16" x14ac:dyDescent="0.15">
      <c r="P2464" s="14">
        <f t="shared" ref="P2464:P2468" si="1617">IF(L2464&lt;O2464,1,0)</f>
        <v>0</v>
      </c>
    </row>
    <row r="2465" spans="13:16" x14ac:dyDescent="0.15">
      <c r="M2465" s="7">
        <v>6.9444444444444404E-5</v>
      </c>
      <c r="P2465" s="14"/>
    </row>
    <row r="2466" spans="13:16" x14ac:dyDescent="0.15">
      <c r="P2466" s="14">
        <f t="shared" si="1617"/>
        <v>0</v>
      </c>
    </row>
    <row r="2467" spans="13:16" x14ac:dyDescent="0.15">
      <c r="M2467" s="7">
        <v>6.9444444444444404E-5</v>
      </c>
      <c r="P2467" s="14"/>
    </row>
    <row r="2468" spans="13:16" x14ac:dyDescent="0.15">
      <c r="P2468" s="14">
        <f t="shared" si="1617"/>
        <v>0</v>
      </c>
    </row>
    <row r="2469" spans="13:16" x14ac:dyDescent="0.15">
      <c r="M2469" s="7">
        <v>6.9444444444444404E-5</v>
      </c>
      <c r="P2469" s="14"/>
    </row>
    <row r="2470" spans="13:16" x14ac:dyDescent="0.15">
      <c r="P2470" s="14">
        <f t="shared" ref="P2470:P2474" si="1618">IF(L2470&lt;O2470,1,0)</f>
        <v>0</v>
      </c>
    </row>
    <row r="2471" spans="13:16" x14ac:dyDescent="0.15">
      <c r="M2471" s="7">
        <v>6.9444444444444404E-5</v>
      </c>
      <c r="P2471" s="14"/>
    </row>
    <row r="2472" spans="13:16" x14ac:dyDescent="0.15">
      <c r="P2472" s="14">
        <f t="shared" si="1618"/>
        <v>0</v>
      </c>
    </row>
    <row r="2473" spans="13:16" x14ac:dyDescent="0.15">
      <c r="M2473" s="7">
        <v>6.9444444444444404E-5</v>
      </c>
      <c r="P2473" s="14"/>
    </row>
    <row r="2474" spans="13:16" x14ac:dyDescent="0.15">
      <c r="P2474" s="14">
        <f t="shared" si="1618"/>
        <v>0</v>
      </c>
    </row>
    <row r="2475" spans="13:16" x14ac:dyDescent="0.15">
      <c r="M2475" s="7">
        <v>6.9444444444444404E-5</v>
      </c>
      <c r="P2475" s="14"/>
    </row>
    <row r="2476" spans="13:16" x14ac:dyDescent="0.15">
      <c r="P2476" s="14">
        <f t="shared" ref="P2476:P2480" si="1619">IF(L2476&lt;O2476,1,0)</f>
        <v>0</v>
      </c>
    </row>
    <row r="2477" spans="13:16" x14ac:dyDescent="0.15">
      <c r="M2477" s="7">
        <v>6.9444444444444404E-5</v>
      </c>
      <c r="P2477" s="14"/>
    </row>
    <row r="2478" spans="13:16" x14ac:dyDescent="0.15">
      <c r="P2478" s="14">
        <f t="shared" si="1619"/>
        <v>0</v>
      </c>
    </row>
    <row r="2479" spans="13:16" x14ac:dyDescent="0.15">
      <c r="M2479" s="7">
        <v>6.9444444444444404E-5</v>
      </c>
      <c r="P2479" s="14"/>
    </row>
    <row r="2480" spans="13:16" x14ac:dyDescent="0.15">
      <c r="P2480" s="14">
        <f t="shared" si="1619"/>
        <v>0</v>
      </c>
    </row>
    <row r="2481" spans="13:16" x14ac:dyDescent="0.15">
      <c r="M2481" s="7">
        <v>6.9444444444444404E-5</v>
      </c>
      <c r="P2481" s="14"/>
    </row>
    <row r="2482" spans="13:16" x14ac:dyDescent="0.15">
      <c r="P2482" s="14">
        <f t="shared" ref="P2482:P2486" si="1620">IF(L2482&lt;O2482,1,0)</f>
        <v>0</v>
      </c>
    </row>
    <row r="2483" spans="13:16" x14ac:dyDescent="0.15">
      <c r="M2483" s="7">
        <v>6.9444444444444404E-5</v>
      </c>
      <c r="P2483" s="14"/>
    </row>
    <row r="2484" spans="13:16" x14ac:dyDescent="0.15">
      <c r="P2484" s="14">
        <f t="shared" si="1620"/>
        <v>0</v>
      </c>
    </row>
    <row r="2485" spans="13:16" x14ac:dyDescent="0.15">
      <c r="M2485" s="7">
        <v>6.9444444444444404E-5</v>
      </c>
      <c r="P2485" s="14"/>
    </row>
    <row r="2486" spans="13:16" x14ac:dyDescent="0.15">
      <c r="P2486" s="14">
        <f t="shared" si="1620"/>
        <v>0</v>
      </c>
    </row>
    <row r="2487" spans="13:16" x14ac:dyDescent="0.15">
      <c r="M2487" s="7">
        <v>6.9444444444444404E-5</v>
      </c>
      <c r="P2487" s="14"/>
    </row>
    <row r="2488" spans="13:16" x14ac:dyDescent="0.15">
      <c r="P2488" s="14">
        <f t="shared" ref="P2488:P2492" si="1621">IF(L2488&lt;O2488,1,0)</f>
        <v>0</v>
      </c>
    </row>
    <row r="2489" spans="13:16" x14ac:dyDescent="0.15">
      <c r="M2489" s="7">
        <v>6.9444444444444404E-5</v>
      </c>
      <c r="P2489" s="14"/>
    </row>
    <row r="2490" spans="13:16" x14ac:dyDescent="0.15">
      <c r="P2490" s="14">
        <f t="shared" si="1621"/>
        <v>0</v>
      </c>
    </row>
    <row r="2491" spans="13:16" x14ac:dyDescent="0.15">
      <c r="M2491" s="7">
        <v>6.9444444444444404E-5</v>
      </c>
      <c r="P2491" s="14"/>
    </row>
    <row r="2492" spans="13:16" x14ac:dyDescent="0.15">
      <c r="P2492" s="14">
        <f t="shared" si="1621"/>
        <v>0</v>
      </c>
    </row>
    <row r="2493" spans="13:16" x14ac:dyDescent="0.15">
      <c r="M2493" s="7">
        <v>6.9444444444444404E-5</v>
      </c>
      <c r="P2493" s="14"/>
    </row>
    <row r="2494" spans="13:16" x14ac:dyDescent="0.15">
      <c r="P2494" s="14">
        <f t="shared" ref="P2494:P2498" si="1622">IF(L2494&lt;O2494,1,0)</f>
        <v>0</v>
      </c>
    </row>
    <row r="2495" spans="13:16" x14ac:dyDescent="0.15">
      <c r="M2495" s="7">
        <v>6.9444444444444404E-5</v>
      </c>
      <c r="P2495" s="14"/>
    </row>
    <row r="2496" spans="13:16" x14ac:dyDescent="0.15">
      <c r="P2496" s="14">
        <f t="shared" si="1622"/>
        <v>0</v>
      </c>
    </row>
    <row r="2497" spans="13:16" x14ac:dyDescent="0.15">
      <c r="M2497" s="7">
        <v>6.9444444444444404E-5</v>
      </c>
      <c r="P2497" s="14"/>
    </row>
    <row r="2498" spans="13:16" x14ac:dyDescent="0.15">
      <c r="P2498" s="14">
        <f t="shared" si="1622"/>
        <v>0</v>
      </c>
    </row>
    <row r="2499" spans="13:16" x14ac:dyDescent="0.15">
      <c r="M2499" s="7">
        <v>6.9444444444444404E-5</v>
      </c>
      <c r="P2499" s="14"/>
    </row>
    <row r="2500" spans="13:16" x14ac:dyDescent="0.15">
      <c r="P2500" s="14">
        <f t="shared" ref="P2500:P2504" si="1623">IF(L2500&lt;O2500,1,0)</f>
        <v>0</v>
      </c>
    </row>
    <row r="2501" spans="13:16" x14ac:dyDescent="0.15">
      <c r="M2501" s="7">
        <v>6.9444444444444404E-5</v>
      </c>
      <c r="P2501" s="14"/>
    </row>
    <row r="2502" spans="13:16" x14ac:dyDescent="0.15">
      <c r="P2502" s="14">
        <f t="shared" si="1623"/>
        <v>0</v>
      </c>
    </row>
    <row r="2503" spans="13:16" x14ac:dyDescent="0.15">
      <c r="M2503" s="7">
        <v>6.9444444444444404E-5</v>
      </c>
      <c r="P2503" s="14"/>
    </row>
    <row r="2504" spans="13:16" x14ac:dyDescent="0.15">
      <c r="P2504" s="14">
        <f t="shared" si="1623"/>
        <v>0</v>
      </c>
    </row>
    <row r="2505" spans="13:16" x14ac:dyDescent="0.15">
      <c r="M2505" s="7">
        <v>6.9444444444444404E-5</v>
      </c>
      <c r="P2505" s="14"/>
    </row>
    <row r="2506" spans="13:16" x14ac:dyDescent="0.15">
      <c r="P2506" s="14">
        <f t="shared" ref="P2506:P2510" si="1624">IF(L2506&lt;O2506,1,0)</f>
        <v>0</v>
      </c>
    </row>
    <row r="2507" spans="13:16" x14ac:dyDescent="0.15">
      <c r="M2507" s="7">
        <v>6.9444444444444404E-5</v>
      </c>
      <c r="P2507" s="14"/>
    </row>
    <row r="2508" spans="13:16" x14ac:dyDescent="0.15">
      <c r="P2508" s="14">
        <f t="shared" si="1624"/>
        <v>0</v>
      </c>
    </row>
    <row r="2509" spans="13:16" x14ac:dyDescent="0.15">
      <c r="M2509" s="7">
        <v>6.9444444444444404E-5</v>
      </c>
      <c r="P2509" s="14"/>
    </row>
    <row r="2510" spans="13:16" x14ac:dyDescent="0.15">
      <c r="P2510" s="14">
        <f t="shared" si="1624"/>
        <v>0</v>
      </c>
    </row>
    <row r="2511" spans="13:16" x14ac:dyDescent="0.15">
      <c r="M2511" s="7">
        <v>6.9444444444444404E-5</v>
      </c>
      <c r="P2511" s="14"/>
    </row>
    <row r="2512" spans="13:16" x14ac:dyDescent="0.15">
      <c r="P2512" s="14">
        <f t="shared" ref="P2512:P2516" si="1625">IF(L2512&lt;O2512,1,0)</f>
        <v>0</v>
      </c>
    </row>
    <row r="2513" spans="13:16" x14ac:dyDescent="0.15">
      <c r="M2513" s="7">
        <v>6.9444444444444404E-5</v>
      </c>
      <c r="P2513" s="14"/>
    </row>
    <row r="2514" spans="13:16" x14ac:dyDescent="0.15">
      <c r="P2514" s="14">
        <f t="shared" si="1625"/>
        <v>0</v>
      </c>
    </row>
    <row r="2515" spans="13:16" x14ac:dyDescent="0.15">
      <c r="M2515" s="7">
        <v>6.9444444444444404E-5</v>
      </c>
      <c r="P2515" s="14"/>
    </row>
    <row r="2516" spans="13:16" x14ac:dyDescent="0.15">
      <c r="P2516" s="14">
        <f t="shared" si="1625"/>
        <v>0</v>
      </c>
    </row>
    <row r="2517" spans="13:16" x14ac:dyDescent="0.15">
      <c r="M2517" s="7">
        <v>6.9444444444444404E-5</v>
      </c>
      <c r="P2517" s="14"/>
    </row>
    <row r="2518" spans="13:16" x14ac:dyDescent="0.15">
      <c r="P2518" s="14">
        <f t="shared" ref="P2518:P2522" si="1626">IF(L2518&lt;O2518,1,0)</f>
        <v>0</v>
      </c>
    </row>
    <row r="2519" spans="13:16" x14ac:dyDescent="0.15">
      <c r="M2519" s="7">
        <v>6.9444444444444404E-5</v>
      </c>
      <c r="P2519" s="14"/>
    </row>
    <row r="2520" spans="13:16" x14ac:dyDescent="0.15">
      <c r="P2520" s="14">
        <f t="shared" si="1626"/>
        <v>0</v>
      </c>
    </row>
    <row r="2521" spans="13:16" x14ac:dyDescent="0.15">
      <c r="M2521" s="7">
        <v>6.9444444444444404E-5</v>
      </c>
      <c r="P2521" s="14"/>
    </row>
    <row r="2522" spans="13:16" x14ac:dyDescent="0.15">
      <c r="P2522" s="14">
        <f t="shared" si="1626"/>
        <v>0</v>
      </c>
    </row>
    <row r="2523" spans="13:16" x14ac:dyDescent="0.15">
      <c r="M2523" s="7">
        <v>6.9444444444444404E-5</v>
      </c>
      <c r="P2523" s="14"/>
    </row>
    <row r="2524" spans="13:16" x14ac:dyDescent="0.15">
      <c r="P2524" s="14">
        <f t="shared" ref="P2524:P2528" si="1627">IF(L2524&lt;O2524,1,0)</f>
        <v>0</v>
      </c>
    </row>
    <row r="2525" spans="13:16" x14ac:dyDescent="0.15">
      <c r="M2525" s="7">
        <v>6.9444444444444404E-5</v>
      </c>
      <c r="P2525" s="14"/>
    </row>
    <row r="2526" spans="13:16" x14ac:dyDescent="0.15">
      <c r="P2526" s="14">
        <f t="shared" si="1627"/>
        <v>0</v>
      </c>
    </row>
    <row r="2527" spans="13:16" x14ac:dyDescent="0.15">
      <c r="M2527" s="7">
        <v>6.9444444444444404E-5</v>
      </c>
      <c r="P2527" s="14"/>
    </row>
    <row r="2528" spans="13:16" x14ac:dyDescent="0.15">
      <c r="P2528" s="14">
        <f t="shared" si="1627"/>
        <v>0</v>
      </c>
    </row>
    <row r="2529" spans="13:16" x14ac:dyDescent="0.15">
      <c r="M2529" s="7">
        <v>6.9444444444444404E-5</v>
      </c>
      <c r="P2529" s="14"/>
    </row>
    <row r="2530" spans="13:16" x14ac:dyDescent="0.15">
      <c r="P2530" s="14">
        <f t="shared" ref="P2530:P2534" si="1628">IF(L2530&lt;O2530,1,0)</f>
        <v>0</v>
      </c>
    </row>
    <row r="2531" spans="13:16" x14ac:dyDescent="0.15">
      <c r="M2531" s="7">
        <v>6.9444444444444404E-5</v>
      </c>
      <c r="P2531" s="14"/>
    </row>
    <row r="2532" spans="13:16" x14ac:dyDescent="0.15">
      <c r="P2532" s="14">
        <f t="shared" si="1628"/>
        <v>0</v>
      </c>
    </row>
    <row r="2533" spans="13:16" x14ac:dyDescent="0.15">
      <c r="M2533" s="7">
        <v>6.9444444444444404E-5</v>
      </c>
      <c r="P2533" s="14"/>
    </row>
    <row r="2534" spans="13:16" x14ac:dyDescent="0.15">
      <c r="P2534" s="14">
        <f t="shared" si="1628"/>
        <v>0</v>
      </c>
    </row>
    <row r="2535" spans="13:16" x14ac:dyDescent="0.15">
      <c r="M2535" s="7">
        <v>6.9444444444444404E-5</v>
      </c>
      <c r="P2535" s="14"/>
    </row>
    <row r="2536" spans="13:16" x14ac:dyDescent="0.15">
      <c r="P2536" s="14">
        <f t="shared" ref="P2536:P2540" si="1629">IF(L2536&lt;O2536,1,0)</f>
        <v>0</v>
      </c>
    </row>
    <row r="2537" spans="13:16" x14ac:dyDescent="0.15">
      <c r="M2537" s="7">
        <v>6.9444444444444404E-5</v>
      </c>
      <c r="P2537" s="14"/>
    </row>
    <row r="2538" spans="13:16" x14ac:dyDescent="0.15">
      <c r="P2538" s="14">
        <f t="shared" si="1629"/>
        <v>0</v>
      </c>
    </row>
    <row r="2539" spans="13:16" x14ac:dyDescent="0.15">
      <c r="M2539" s="7">
        <v>6.9444444444444404E-5</v>
      </c>
      <c r="P2539" s="14"/>
    </row>
    <row r="2540" spans="13:16" x14ac:dyDescent="0.15">
      <c r="P2540" s="14">
        <f t="shared" si="1629"/>
        <v>0</v>
      </c>
    </row>
    <row r="2541" spans="13:16" x14ac:dyDescent="0.15">
      <c r="M2541" s="7">
        <v>6.9444444444444404E-5</v>
      </c>
      <c r="P2541" s="14"/>
    </row>
    <row r="2542" spans="13:16" x14ac:dyDescent="0.15">
      <c r="P2542" s="14">
        <f t="shared" ref="P2542:P2546" si="1630">IF(L2542&lt;O2542,1,0)</f>
        <v>0</v>
      </c>
    </row>
    <row r="2543" spans="13:16" x14ac:dyDescent="0.15">
      <c r="M2543" s="7">
        <v>6.9444444444444404E-5</v>
      </c>
      <c r="P2543" s="14"/>
    </row>
    <row r="2544" spans="13:16" x14ac:dyDescent="0.15">
      <c r="P2544" s="14">
        <f t="shared" si="1630"/>
        <v>0</v>
      </c>
    </row>
    <row r="2545" spans="13:16" x14ac:dyDescent="0.15">
      <c r="M2545" s="7">
        <v>6.9444444444444404E-5</v>
      </c>
      <c r="P2545" s="14"/>
    </row>
    <row r="2546" spans="13:16" x14ac:dyDescent="0.15">
      <c r="P2546" s="14">
        <f t="shared" si="1630"/>
        <v>0</v>
      </c>
    </row>
    <row r="2547" spans="13:16" x14ac:dyDescent="0.15">
      <c r="M2547" s="7">
        <v>6.9444444444444404E-5</v>
      </c>
      <c r="P2547" s="14"/>
    </row>
    <row r="2548" spans="13:16" x14ac:dyDescent="0.15">
      <c r="P2548" s="14">
        <f t="shared" ref="P2548:P2552" si="1631">IF(L2548&lt;O2548,1,0)</f>
        <v>0</v>
      </c>
    </row>
    <row r="2549" spans="13:16" x14ac:dyDescent="0.15">
      <c r="M2549" s="7">
        <v>6.9444444444444404E-5</v>
      </c>
      <c r="P2549" s="14"/>
    </row>
    <row r="2550" spans="13:16" x14ac:dyDescent="0.15">
      <c r="P2550" s="14">
        <f t="shared" si="1631"/>
        <v>0</v>
      </c>
    </row>
    <row r="2551" spans="13:16" x14ac:dyDescent="0.15">
      <c r="M2551" s="7">
        <v>6.9444444444444404E-5</v>
      </c>
      <c r="P2551" s="14"/>
    </row>
    <row r="2552" spans="13:16" x14ac:dyDescent="0.15">
      <c r="P2552" s="14">
        <f t="shared" si="1631"/>
        <v>0</v>
      </c>
    </row>
    <row r="2553" spans="13:16" x14ac:dyDescent="0.15">
      <c r="M2553" s="7">
        <v>6.9444444444444404E-5</v>
      </c>
      <c r="P2553" s="14"/>
    </row>
    <row r="2554" spans="13:16" x14ac:dyDescent="0.15">
      <c r="P2554" s="14">
        <f t="shared" ref="P2554:P2558" si="1632">IF(L2554&lt;O2554,1,0)</f>
        <v>0</v>
      </c>
    </row>
    <row r="2555" spans="13:16" x14ac:dyDescent="0.15">
      <c r="M2555" s="7">
        <v>6.9444444444444404E-5</v>
      </c>
      <c r="P2555" s="14"/>
    </row>
    <row r="2556" spans="13:16" x14ac:dyDescent="0.15">
      <c r="P2556" s="14">
        <f t="shared" si="1632"/>
        <v>0</v>
      </c>
    </row>
    <row r="2557" spans="13:16" x14ac:dyDescent="0.15">
      <c r="M2557" s="7">
        <v>6.9444444444444404E-5</v>
      </c>
      <c r="P2557" s="14"/>
    </row>
    <row r="2558" spans="13:16" x14ac:dyDescent="0.15">
      <c r="P2558" s="14">
        <f t="shared" si="1632"/>
        <v>0</v>
      </c>
    </row>
    <row r="2559" spans="13:16" x14ac:dyDescent="0.15">
      <c r="M2559" s="7">
        <v>6.9444444444444404E-5</v>
      </c>
      <c r="P2559" s="14"/>
    </row>
    <row r="2560" spans="13:16" x14ac:dyDescent="0.15">
      <c r="P2560" s="14">
        <f t="shared" ref="P2560:P2564" si="1633">IF(L2560&lt;O2560,1,0)</f>
        <v>0</v>
      </c>
    </row>
    <row r="2561" spans="13:16" x14ac:dyDescent="0.15">
      <c r="M2561" s="7">
        <v>6.9444444444444404E-5</v>
      </c>
      <c r="P2561" s="14"/>
    </row>
    <row r="2562" spans="13:16" x14ac:dyDescent="0.15">
      <c r="P2562" s="14">
        <f t="shared" si="1633"/>
        <v>0</v>
      </c>
    </row>
    <row r="2563" spans="13:16" x14ac:dyDescent="0.15">
      <c r="M2563" s="7">
        <v>6.9444444444444404E-5</v>
      </c>
      <c r="P2563" s="14"/>
    </row>
    <row r="2564" spans="13:16" x14ac:dyDescent="0.15">
      <c r="P2564" s="14">
        <f t="shared" si="1633"/>
        <v>0</v>
      </c>
    </row>
    <row r="2565" spans="13:16" x14ac:dyDescent="0.15">
      <c r="M2565" s="7">
        <v>6.9444444444444404E-5</v>
      </c>
      <c r="P2565" s="14"/>
    </row>
    <row r="2566" spans="13:16" x14ac:dyDescent="0.15">
      <c r="P2566" s="14">
        <f t="shared" ref="P2566:P2570" si="1634">IF(L2566&lt;O2566,1,0)</f>
        <v>0</v>
      </c>
    </row>
    <row r="2567" spans="13:16" x14ac:dyDescent="0.15">
      <c r="M2567" s="7">
        <v>6.9444444444444404E-5</v>
      </c>
      <c r="P2567" s="14"/>
    </row>
    <row r="2568" spans="13:16" x14ac:dyDescent="0.15">
      <c r="P2568" s="14">
        <f t="shared" si="1634"/>
        <v>0</v>
      </c>
    </row>
    <row r="2569" spans="13:16" x14ac:dyDescent="0.15">
      <c r="M2569" s="7">
        <v>6.9444444444444404E-5</v>
      </c>
      <c r="P2569" s="14"/>
    </row>
    <row r="2570" spans="13:16" x14ac:dyDescent="0.15">
      <c r="P2570" s="14">
        <f t="shared" si="1634"/>
        <v>0</v>
      </c>
    </row>
    <row r="2571" spans="13:16" x14ac:dyDescent="0.15">
      <c r="M2571" s="7">
        <v>6.9444444444444404E-5</v>
      </c>
      <c r="P2571" s="14"/>
    </row>
    <row r="2572" spans="13:16" x14ac:dyDescent="0.15">
      <c r="P2572" s="14">
        <f t="shared" ref="P2572:P2576" si="1635">IF(L2572&lt;O2572,1,0)</f>
        <v>0</v>
      </c>
    </row>
    <row r="2573" spans="13:16" x14ac:dyDescent="0.15">
      <c r="M2573" s="7">
        <v>6.9444444444444404E-5</v>
      </c>
      <c r="P2573" s="14"/>
    </row>
    <row r="2574" spans="13:16" x14ac:dyDescent="0.15">
      <c r="P2574" s="14">
        <f t="shared" si="1635"/>
        <v>0</v>
      </c>
    </row>
    <row r="2575" spans="13:16" x14ac:dyDescent="0.15">
      <c r="M2575" s="7">
        <v>6.9444444444444404E-5</v>
      </c>
      <c r="P2575" s="14"/>
    </row>
    <row r="2576" spans="13:16" x14ac:dyDescent="0.15">
      <c r="P2576" s="14">
        <f t="shared" si="1635"/>
        <v>0</v>
      </c>
    </row>
    <row r="2577" spans="13:16" x14ac:dyDescent="0.15">
      <c r="M2577" s="7">
        <v>6.9444444444444404E-5</v>
      </c>
      <c r="P2577" s="14"/>
    </row>
    <row r="2578" spans="13:16" x14ac:dyDescent="0.15">
      <c r="P2578" s="14">
        <f t="shared" ref="P2578:P2582" si="1636">IF(L2578&lt;O2578,1,0)</f>
        <v>0</v>
      </c>
    </row>
    <row r="2579" spans="13:16" x14ac:dyDescent="0.15">
      <c r="M2579" s="7">
        <v>6.9444444444444404E-5</v>
      </c>
      <c r="P2579" s="14"/>
    </row>
    <row r="2580" spans="13:16" x14ac:dyDescent="0.15">
      <c r="P2580" s="14">
        <f t="shared" si="1636"/>
        <v>0</v>
      </c>
    </row>
    <row r="2581" spans="13:16" x14ac:dyDescent="0.15">
      <c r="M2581" s="7">
        <v>6.9444444444444404E-5</v>
      </c>
      <c r="P2581" s="14"/>
    </row>
    <row r="2582" spans="13:16" x14ac:dyDescent="0.15">
      <c r="P2582" s="14">
        <f t="shared" si="1636"/>
        <v>0</v>
      </c>
    </row>
    <row r="2583" spans="13:16" x14ac:dyDescent="0.15">
      <c r="M2583" s="7">
        <v>6.9444444444444404E-5</v>
      </c>
      <c r="P2583" s="14"/>
    </row>
    <row r="2584" spans="13:16" x14ac:dyDescent="0.15">
      <c r="P2584" s="14">
        <f t="shared" ref="P2584:P2588" si="1637">IF(L2584&lt;O2584,1,0)</f>
        <v>0</v>
      </c>
    </row>
    <row r="2585" spans="13:16" x14ac:dyDescent="0.15">
      <c r="M2585" s="7">
        <v>6.9444444444444404E-5</v>
      </c>
      <c r="P2585" s="14"/>
    </row>
    <row r="2586" spans="13:16" x14ac:dyDescent="0.15">
      <c r="P2586" s="14">
        <f t="shared" si="1637"/>
        <v>0</v>
      </c>
    </row>
    <row r="2587" spans="13:16" x14ac:dyDescent="0.15">
      <c r="M2587" s="7">
        <v>6.9444444444444404E-5</v>
      </c>
      <c r="P2587" s="14"/>
    </row>
    <row r="2588" spans="13:16" x14ac:dyDescent="0.15">
      <c r="P2588" s="14">
        <f t="shared" si="1637"/>
        <v>0</v>
      </c>
    </row>
    <row r="2589" spans="13:16" x14ac:dyDescent="0.15">
      <c r="M2589" s="7">
        <v>6.9444444444444404E-5</v>
      </c>
      <c r="P2589" s="14"/>
    </row>
    <row r="2590" spans="13:16" x14ac:dyDescent="0.15">
      <c r="P2590" s="14">
        <f t="shared" ref="P2590:P2594" si="1638">IF(L2590&lt;O2590,1,0)</f>
        <v>0</v>
      </c>
    </row>
    <row r="2591" spans="13:16" x14ac:dyDescent="0.15">
      <c r="M2591" s="7">
        <v>6.9444444444444404E-5</v>
      </c>
      <c r="P2591" s="14"/>
    </row>
    <row r="2592" spans="13:16" x14ac:dyDescent="0.15">
      <c r="P2592" s="14">
        <f t="shared" si="1638"/>
        <v>0</v>
      </c>
    </row>
    <row r="2593" spans="13:16" x14ac:dyDescent="0.15">
      <c r="M2593" s="7">
        <v>6.9444444444444404E-5</v>
      </c>
      <c r="P2593" s="14"/>
    </row>
    <row r="2594" spans="13:16" x14ac:dyDescent="0.15">
      <c r="P2594" s="14">
        <f t="shared" si="1638"/>
        <v>0</v>
      </c>
    </row>
    <row r="2595" spans="13:16" x14ac:dyDescent="0.15">
      <c r="M2595" s="7">
        <v>6.9444444444444404E-5</v>
      </c>
      <c r="P2595" s="14"/>
    </row>
    <row r="2596" spans="13:16" x14ac:dyDescent="0.15">
      <c r="P2596" s="14">
        <f t="shared" ref="P2596:P2600" si="1639">IF(L2596&lt;O2596,1,0)</f>
        <v>0</v>
      </c>
    </row>
    <row r="2597" spans="13:16" x14ac:dyDescent="0.15">
      <c r="M2597" s="7">
        <v>6.9444444444444404E-5</v>
      </c>
      <c r="P2597" s="14"/>
    </row>
    <row r="2598" spans="13:16" x14ac:dyDescent="0.15">
      <c r="P2598" s="14">
        <f t="shared" si="1639"/>
        <v>0</v>
      </c>
    </row>
    <row r="2599" spans="13:16" x14ac:dyDescent="0.15">
      <c r="M2599" s="7">
        <v>6.9444444444444404E-5</v>
      </c>
      <c r="P2599" s="14"/>
    </row>
    <row r="2600" spans="13:16" x14ac:dyDescent="0.15">
      <c r="P2600" s="14">
        <f t="shared" si="1639"/>
        <v>0</v>
      </c>
    </row>
    <row r="2601" spans="13:16" x14ac:dyDescent="0.15">
      <c r="M2601" s="7">
        <v>6.9444444444444404E-5</v>
      </c>
      <c r="P2601" s="14"/>
    </row>
    <row r="2602" spans="13:16" x14ac:dyDescent="0.15">
      <c r="P2602" s="14">
        <f t="shared" ref="P2602:P2606" si="1640">IF(L2602&lt;O2602,1,0)</f>
        <v>0</v>
      </c>
    </row>
    <row r="2603" spans="13:16" x14ac:dyDescent="0.15">
      <c r="M2603" s="7">
        <v>6.9444444444444404E-5</v>
      </c>
      <c r="P2603" s="14"/>
    </row>
    <row r="2604" spans="13:16" x14ac:dyDescent="0.15">
      <c r="P2604" s="14">
        <f t="shared" si="1640"/>
        <v>0</v>
      </c>
    </row>
    <row r="2605" spans="13:16" x14ac:dyDescent="0.15">
      <c r="M2605" s="7">
        <v>6.9444444444444404E-5</v>
      </c>
      <c r="P2605" s="14"/>
    </row>
    <row r="2606" spans="13:16" x14ac:dyDescent="0.15">
      <c r="P2606" s="14">
        <f t="shared" si="1640"/>
        <v>0</v>
      </c>
    </row>
    <row r="2607" spans="13:16" x14ac:dyDescent="0.15">
      <c r="M2607" s="7">
        <v>6.9444444444444404E-5</v>
      </c>
      <c r="P2607" s="14"/>
    </row>
    <row r="2608" spans="13:16" x14ac:dyDescent="0.15">
      <c r="P2608" s="14">
        <f t="shared" ref="P2608:P2612" si="1641">IF(L2608&lt;O2608,1,0)</f>
        <v>0</v>
      </c>
    </row>
    <row r="2609" spans="13:16" x14ac:dyDescent="0.15">
      <c r="M2609" s="7">
        <v>6.9444444444444404E-5</v>
      </c>
      <c r="P2609" s="14"/>
    </row>
    <row r="2610" spans="13:16" x14ac:dyDescent="0.15">
      <c r="P2610" s="14">
        <f t="shared" si="1641"/>
        <v>0</v>
      </c>
    </row>
    <row r="2611" spans="13:16" x14ac:dyDescent="0.15">
      <c r="M2611" s="7">
        <v>6.9444444444444404E-5</v>
      </c>
      <c r="P2611" s="14"/>
    </row>
    <row r="2612" spans="13:16" x14ac:dyDescent="0.15">
      <c r="P2612" s="14">
        <f t="shared" si="1641"/>
        <v>0</v>
      </c>
    </row>
    <row r="2613" spans="13:16" x14ac:dyDescent="0.15">
      <c r="M2613" s="7">
        <v>6.9444444444444404E-5</v>
      </c>
      <c r="P2613" s="14"/>
    </row>
    <row r="2614" spans="13:16" x14ac:dyDescent="0.15">
      <c r="P2614" s="14">
        <f t="shared" ref="P2614:P2618" si="1642">IF(L2614&lt;O2614,1,0)</f>
        <v>0</v>
      </c>
    </row>
    <row r="2615" spans="13:16" x14ac:dyDescent="0.15">
      <c r="M2615" s="7">
        <v>6.9444444444444404E-5</v>
      </c>
      <c r="P2615" s="14"/>
    </row>
    <row r="2616" spans="13:16" x14ac:dyDescent="0.15">
      <c r="P2616" s="14">
        <f t="shared" si="1642"/>
        <v>0</v>
      </c>
    </row>
    <row r="2617" spans="13:16" x14ac:dyDescent="0.15">
      <c r="M2617" s="7">
        <v>6.9444444444444404E-5</v>
      </c>
      <c r="P2617" s="14"/>
    </row>
    <row r="2618" spans="13:16" x14ac:dyDescent="0.15">
      <c r="P2618" s="14">
        <f t="shared" si="1642"/>
        <v>0</v>
      </c>
    </row>
    <row r="2619" spans="13:16" x14ac:dyDescent="0.15">
      <c r="M2619" s="7">
        <v>6.9444444444444404E-5</v>
      </c>
      <c r="P2619" s="14"/>
    </row>
    <row r="2620" spans="13:16" x14ac:dyDescent="0.15">
      <c r="P2620" s="14">
        <f t="shared" ref="P2620:P2624" si="1643">IF(L2620&lt;O2620,1,0)</f>
        <v>0</v>
      </c>
    </row>
    <row r="2621" spans="13:16" x14ac:dyDescent="0.15">
      <c r="M2621" s="7">
        <v>6.9444444444444404E-5</v>
      </c>
      <c r="P2621" s="14"/>
    </row>
    <row r="2622" spans="13:16" x14ac:dyDescent="0.15">
      <c r="P2622" s="14">
        <f t="shared" si="1643"/>
        <v>0</v>
      </c>
    </row>
    <row r="2623" spans="13:16" x14ac:dyDescent="0.15">
      <c r="M2623" s="7">
        <v>6.9444444444444404E-5</v>
      </c>
      <c r="P2623" s="14"/>
    </row>
    <row r="2624" spans="13:16" x14ac:dyDescent="0.15">
      <c r="P2624" s="14">
        <f t="shared" si="1643"/>
        <v>0</v>
      </c>
    </row>
    <row r="2625" spans="13:16" x14ac:dyDescent="0.15">
      <c r="M2625" s="7">
        <v>6.9444444444444404E-5</v>
      </c>
      <c r="P2625" s="14"/>
    </row>
    <row r="2626" spans="13:16" x14ac:dyDescent="0.15">
      <c r="P2626" s="14">
        <f t="shared" ref="P2626:P2630" si="1644">IF(L2626&lt;O2626,1,0)</f>
        <v>0</v>
      </c>
    </row>
    <row r="2627" spans="13:16" x14ac:dyDescent="0.15">
      <c r="M2627" s="7">
        <v>6.9444444444444404E-5</v>
      </c>
      <c r="P2627" s="14"/>
    </row>
    <row r="2628" spans="13:16" x14ac:dyDescent="0.15">
      <c r="P2628" s="14">
        <f t="shared" si="1644"/>
        <v>0</v>
      </c>
    </row>
    <row r="2629" spans="13:16" x14ac:dyDescent="0.15">
      <c r="M2629" s="7">
        <v>6.9444444444444404E-5</v>
      </c>
      <c r="P2629" s="14"/>
    </row>
    <row r="2630" spans="13:16" x14ac:dyDescent="0.15">
      <c r="P2630" s="14">
        <f t="shared" si="1644"/>
        <v>0</v>
      </c>
    </row>
    <row r="2631" spans="13:16" x14ac:dyDescent="0.15">
      <c r="M2631" s="7">
        <v>6.9444444444444404E-5</v>
      </c>
      <c r="P2631" s="14"/>
    </row>
    <row r="2632" spans="13:16" x14ac:dyDescent="0.15">
      <c r="P2632" s="14">
        <f t="shared" ref="P2632:P2636" si="1645">IF(L2632&lt;O2632,1,0)</f>
        <v>0</v>
      </c>
    </row>
    <row r="2633" spans="13:16" x14ac:dyDescent="0.15">
      <c r="M2633" s="7">
        <v>6.9444444444444404E-5</v>
      </c>
      <c r="P2633" s="14"/>
    </row>
    <row r="2634" spans="13:16" x14ac:dyDescent="0.15">
      <c r="P2634" s="14">
        <f t="shared" si="1645"/>
        <v>0</v>
      </c>
    </row>
    <row r="2635" spans="13:16" x14ac:dyDescent="0.15">
      <c r="M2635" s="7">
        <v>6.9444444444444404E-5</v>
      </c>
      <c r="P2635" s="14"/>
    </row>
    <row r="2636" spans="13:16" x14ac:dyDescent="0.15">
      <c r="P2636" s="14">
        <f t="shared" si="1645"/>
        <v>0</v>
      </c>
    </row>
    <row r="2637" spans="13:16" x14ac:dyDescent="0.15">
      <c r="M2637" s="7">
        <v>6.9444444444444404E-5</v>
      </c>
      <c r="P2637" s="14"/>
    </row>
    <row r="2638" spans="13:16" x14ac:dyDescent="0.15">
      <c r="P2638" s="14">
        <f t="shared" ref="P2638:P2642" si="1646">IF(L2638&lt;O2638,1,0)</f>
        <v>0</v>
      </c>
    </row>
    <row r="2639" spans="13:16" x14ac:dyDescent="0.15">
      <c r="M2639" s="7">
        <v>6.9444444444444404E-5</v>
      </c>
      <c r="P2639" s="14"/>
    </row>
    <row r="2640" spans="13:16" x14ac:dyDescent="0.15">
      <c r="P2640" s="14">
        <f t="shared" si="1646"/>
        <v>0</v>
      </c>
    </row>
    <row r="2641" spans="13:16" x14ac:dyDescent="0.15">
      <c r="M2641" s="7">
        <v>6.9444444444444404E-5</v>
      </c>
      <c r="P2641" s="14"/>
    </row>
    <row r="2642" spans="13:16" x14ac:dyDescent="0.15">
      <c r="P2642" s="14">
        <f t="shared" si="1646"/>
        <v>0</v>
      </c>
    </row>
    <row r="2643" spans="13:16" x14ac:dyDescent="0.15">
      <c r="M2643" s="7">
        <v>6.9444444444444404E-5</v>
      </c>
      <c r="P2643" s="14"/>
    </row>
    <row r="2644" spans="13:16" x14ac:dyDescent="0.15">
      <c r="P2644" s="14">
        <f t="shared" ref="P2644:P2648" si="1647">IF(L2644&lt;O2644,1,0)</f>
        <v>0</v>
      </c>
    </row>
    <row r="2645" spans="13:16" x14ac:dyDescent="0.15">
      <c r="M2645" s="7">
        <v>6.9444444444444404E-5</v>
      </c>
      <c r="P2645" s="14"/>
    </row>
    <row r="2646" spans="13:16" x14ac:dyDescent="0.15">
      <c r="P2646" s="14">
        <f t="shared" si="1647"/>
        <v>0</v>
      </c>
    </row>
    <row r="2647" spans="13:16" x14ac:dyDescent="0.15">
      <c r="M2647" s="7">
        <v>6.9444444444444404E-5</v>
      </c>
      <c r="P2647" s="14"/>
    </row>
    <row r="2648" spans="13:16" x14ac:dyDescent="0.15">
      <c r="P2648" s="14">
        <f t="shared" si="1647"/>
        <v>0</v>
      </c>
    </row>
    <row r="2649" spans="13:16" x14ac:dyDescent="0.15">
      <c r="M2649" s="7">
        <v>6.9444444444444404E-5</v>
      </c>
      <c r="P2649" s="14"/>
    </row>
    <row r="2650" spans="13:16" x14ac:dyDescent="0.15">
      <c r="P2650" s="14">
        <f t="shared" ref="P2650:P2654" si="1648">IF(L2650&lt;O2650,1,0)</f>
        <v>0</v>
      </c>
    </row>
    <row r="2651" spans="13:16" x14ac:dyDescent="0.15">
      <c r="M2651" s="7">
        <v>6.9444444444444404E-5</v>
      </c>
      <c r="P2651" s="14"/>
    </row>
    <row r="2652" spans="13:16" x14ac:dyDescent="0.15">
      <c r="P2652" s="14">
        <f t="shared" si="1648"/>
        <v>0</v>
      </c>
    </row>
    <row r="2653" spans="13:16" x14ac:dyDescent="0.15">
      <c r="M2653" s="7">
        <v>6.9444444444444404E-5</v>
      </c>
      <c r="P2653" s="14"/>
    </row>
    <row r="2654" spans="13:16" x14ac:dyDescent="0.15">
      <c r="P2654" s="14">
        <f t="shared" si="1648"/>
        <v>0</v>
      </c>
    </row>
    <row r="2655" spans="13:16" x14ac:dyDescent="0.15">
      <c r="M2655" s="7">
        <v>6.9444444444444404E-5</v>
      </c>
      <c r="P2655" s="14"/>
    </row>
    <row r="2656" spans="13:16" x14ac:dyDescent="0.15">
      <c r="P2656" s="14">
        <f t="shared" ref="P2656:P2660" si="1649">IF(L2656&lt;O2656,1,0)</f>
        <v>0</v>
      </c>
    </row>
    <row r="2657" spans="13:16" x14ac:dyDescent="0.15">
      <c r="M2657" s="7">
        <v>6.9444444444444404E-5</v>
      </c>
      <c r="P2657" s="14"/>
    </row>
    <row r="2658" spans="13:16" x14ac:dyDescent="0.15">
      <c r="P2658" s="14">
        <f t="shared" si="1649"/>
        <v>0</v>
      </c>
    </row>
    <row r="2659" spans="13:16" x14ac:dyDescent="0.15">
      <c r="M2659" s="7">
        <v>6.9444444444444404E-5</v>
      </c>
      <c r="P2659" s="14"/>
    </row>
    <row r="2660" spans="13:16" x14ac:dyDescent="0.15">
      <c r="P2660" s="14">
        <f t="shared" si="1649"/>
        <v>0</v>
      </c>
    </row>
    <row r="2661" spans="13:16" x14ac:dyDescent="0.15">
      <c r="M2661" s="7">
        <v>6.9444444444444404E-5</v>
      </c>
      <c r="P2661" s="14"/>
    </row>
    <row r="2662" spans="13:16" x14ac:dyDescent="0.15">
      <c r="P2662" s="14">
        <f t="shared" ref="P2662:P2666" si="1650">IF(L2662&lt;O2662,1,0)</f>
        <v>0</v>
      </c>
    </row>
    <row r="2663" spans="13:16" x14ac:dyDescent="0.15">
      <c r="M2663" s="7">
        <v>6.9444444444444404E-5</v>
      </c>
      <c r="P2663" s="14"/>
    </row>
    <row r="2664" spans="13:16" x14ac:dyDescent="0.15">
      <c r="P2664" s="14">
        <f t="shared" si="1650"/>
        <v>0</v>
      </c>
    </row>
    <row r="2665" spans="13:16" x14ac:dyDescent="0.15">
      <c r="M2665" s="7">
        <v>6.9444444444444404E-5</v>
      </c>
      <c r="P2665" s="14"/>
    </row>
    <row r="2666" spans="13:16" x14ac:dyDescent="0.15">
      <c r="P2666" s="14">
        <f t="shared" si="1650"/>
        <v>0</v>
      </c>
    </row>
    <row r="2667" spans="13:16" x14ac:dyDescent="0.15">
      <c r="M2667" s="7">
        <v>6.9444444444444404E-5</v>
      </c>
      <c r="P2667" s="14"/>
    </row>
    <row r="2668" spans="13:16" x14ac:dyDescent="0.15">
      <c r="P2668" s="14">
        <f t="shared" ref="P2668:P2672" si="1651">IF(L2668&lt;O2668,1,0)</f>
        <v>0</v>
      </c>
    </row>
    <row r="2669" spans="13:16" x14ac:dyDescent="0.15">
      <c r="M2669" s="7">
        <v>6.9444444444444404E-5</v>
      </c>
      <c r="P2669" s="14"/>
    </row>
    <row r="2670" spans="13:16" x14ac:dyDescent="0.15">
      <c r="P2670" s="14">
        <f t="shared" si="1651"/>
        <v>0</v>
      </c>
    </row>
    <row r="2671" spans="13:16" x14ac:dyDescent="0.15">
      <c r="M2671" s="7">
        <v>6.9444444444444404E-5</v>
      </c>
      <c r="P2671" s="14"/>
    </row>
    <row r="2672" spans="13:16" x14ac:dyDescent="0.15">
      <c r="P2672" s="14">
        <f t="shared" si="1651"/>
        <v>0</v>
      </c>
    </row>
    <row r="2673" spans="13:16" x14ac:dyDescent="0.15">
      <c r="M2673" s="7">
        <v>6.9444444444444404E-5</v>
      </c>
      <c r="P2673" s="14"/>
    </row>
    <row r="2674" spans="13:16" x14ac:dyDescent="0.15">
      <c r="P2674" s="14">
        <f t="shared" ref="P2674:P2678" si="1652">IF(L2674&lt;O2674,1,0)</f>
        <v>0</v>
      </c>
    </row>
    <row r="2675" spans="13:16" x14ac:dyDescent="0.15">
      <c r="M2675" s="7">
        <v>6.9444444444444404E-5</v>
      </c>
      <c r="P2675" s="14"/>
    </row>
    <row r="2676" spans="13:16" x14ac:dyDescent="0.15">
      <c r="P2676" s="14">
        <f t="shared" si="1652"/>
        <v>0</v>
      </c>
    </row>
    <row r="2677" spans="13:16" x14ac:dyDescent="0.15">
      <c r="M2677" s="7">
        <v>6.9444444444444404E-5</v>
      </c>
      <c r="P2677" s="14"/>
    </row>
    <row r="2678" spans="13:16" x14ac:dyDescent="0.15">
      <c r="P2678" s="14">
        <f t="shared" si="1652"/>
        <v>0</v>
      </c>
    </row>
    <row r="2679" spans="13:16" x14ac:dyDescent="0.15">
      <c r="M2679" s="7">
        <v>6.9444444444444404E-5</v>
      </c>
      <c r="P2679" s="14"/>
    </row>
    <row r="2680" spans="13:16" x14ac:dyDescent="0.15">
      <c r="P2680" s="14">
        <f t="shared" ref="P2680:P2684" si="1653">IF(L2680&lt;O2680,1,0)</f>
        <v>0</v>
      </c>
    </row>
    <row r="2681" spans="13:16" x14ac:dyDescent="0.15">
      <c r="M2681" s="7">
        <v>6.9444444444444404E-5</v>
      </c>
      <c r="P2681" s="14"/>
    </row>
    <row r="2682" spans="13:16" x14ac:dyDescent="0.15">
      <c r="P2682" s="14">
        <f t="shared" si="1653"/>
        <v>0</v>
      </c>
    </row>
    <row r="2683" spans="13:16" x14ac:dyDescent="0.15">
      <c r="M2683" s="7">
        <v>6.9444444444444404E-5</v>
      </c>
      <c r="P2683" s="14"/>
    </row>
    <row r="2684" spans="13:16" x14ac:dyDescent="0.15">
      <c r="P2684" s="14">
        <f t="shared" si="1653"/>
        <v>0</v>
      </c>
    </row>
    <row r="2685" spans="13:16" x14ac:dyDescent="0.15">
      <c r="M2685" s="7">
        <v>6.9444444444444404E-5</v>
      </c>
      <c r="P2685" s="14"/>
    </row>
    <row r="2686" spans="13:16" x14ac:dyDescent="0.15">
      <c r="P2686" s="14">
        <f t="shared" ref="P2686:P2690" si="1654">IF(L2686&lt;O2686,1,0)</f>
        <v>0</v>
      </c>
    </row>
    <row r="2687" spans="13:16" x14ac:dyDescent="0.15">
      <c r="M2687" s="7">
        <v>6.9444444444444404E-5</v>
      </c>
      <c r="P2687" s="14"/>
    </row>
    <row r="2688" spans="13:16" x14ac:dyDescent="0.15">
      <c r="P2688" s="14">
        <f t="shared" si="1654"/>
        <v>0</v>
      </c>
    </row>
    <row r="2689" spans="13:16" x14ac:dyDescent="0.15">
      <c r="M2689" s="7">
        <v>6.9444444444444404E-5</v>
      </c>
      <c r="P2689" s="14"/>
    </row>
    <row r="2690" spans="13:16" x14ac:dyDescent="0.15">
      <c r="P2690" s="14">
        <f t="shared" si="1654"/>
        <v>0</v>
      </c>
    </row>
    <row r="2691" spans="13:16" x14ac:dyDescent="0.15">
      <c r="M2691" s="7">
        <v>6.9444444444444404E-5</v>
      </c>
      <c r="P2691" s="14"/>
    </row>
    <row r="2692" spans="13:16" x14ac:dyDescent="0.15">
      <c r="P2692" s="14">
        <f t="shared" ref="P2692:P2696" si="1655">IF(L2692&lt;O2692,1,0)</f>
        <v>0</v>
      </c>
    </row>
    <row r="2693" spans="13:16" x14ac:dyDescent="0.15">
      <c r="M2693" s="7">
        <v>6.9444444444444404E-5</v>
      </c>
      <c r="P2693" s="14"/>
    </row>
    <row r="2694" spans="13:16" x14ac:dyDescent="0.15">
      <c r="P2694" s="14">
        <f t="shared" si="1655"/>
        <v>0</v>
      </c>
    </row>
    <row r="2695" spans="13:16" x14ac:dyDescent="0.15">
      <c r="M2695" s="7">
        <v>6.9444444444444404E-5</v>
      </c>
      <c r="P2695" s="14"/>
    </row>
    <row r="2696" spans="13:16" x14ac:dyDescent="0.15">
      <c r="P2696" s="14">
        <f t="shared" si="1655"/>
        <v>0</v>
      </c>
    </row>
    <row r="2697" spans="13:16" x14ac:dyDescent="0.15">
      <c r="M2697" s="7">
        <v>6.9444444444444404E-5</v>
      </c>
      <c r="P2697" s="14"/>
    </row>
    <row r="2698" spans="13:16" x14ac:dyDescent="0.15">
      <c r="P2698" s="14">
        <f t="shared" ref="P2698:P2702" si="1656">IF(L2698&lt;O2698,1,0)</f>
        <v>0</v>
      </c>
    </row>
    <row r="2699" spans="13:16" x14ac:dyDescent="0.15">
      <c r="M2699" s="7">
        <v>6.9444444444444404E-5</v>
      </c>
      <c r="P2699" s="14"/>
    </row>
    <row r="2700" spans="13:16" x14ac:dyDescent="0.15">
      <c r="P2700" s="14">
        <f t="shared" si="1656"/>
        <v>0</v>
      </c>
    </row>
    <row r="2701" spans="13:16" x14ac:dyDescent="0.15">
      <c r="M2701" s="7">
        <v>6.9444444444444404E-5</v>
      </c>
      <c r="P2701" s="14"/>
    </row>
    <row r="2702" spans="13:16" x14ac:dyDescent="0.15">
      <c r="P2702" s="14">
        <f t="shared" si="1656"/>
        <v>0</v>
      </c>
    </row>
    <row r="2703" spans="13:16" x14ac:dyDescent="0.15">
      <c r="M2703" s="7">
        <v>6.9444444444444404E-5</v>
      </c>
      <c r="P2703" s="14"/>
    </row>
    <row r="2704" spans="13:16" x14ac:dyDescent="0.15">
      <c r="P2704" s="14">
        <f t="shared" ref="P2704:P2708" si="1657">IF(L2704&lt;O2704,1,0)</f>
        <v>0</v>
      </c>
    </row>
    <row r="2705" spans="13:16" x14ac:dyDescent="0.15">
      <c r="M2705" s="7">
        <v>6.9444444444444404E-5</v>
      </c>
      <c r="P2705" s="14"/>
    </row>
    <row r="2706" spans="13:16" x14ac:dyDescent="0.15">
      <c r="P2706" s="14">
        <f t="shared" si="1657"/>
        <v>0</v>
      </c>
    </row>
    <row r="2707" spans="13:16" x14ac:dyDescent="0.15">
      <c r="M2707" s="7">
        <v>6.9444444444444404E-5</v>
      </c>
      <c r="P2707" s="14"/>
    </row>
    <row r="2708" spans="13:16" x14ac:dyDescent="0.15">
      <c r="P2708" s="14">
        <f t="shared" si="1657"/>
        <v>0</v>
      </c>
    </row>
    <row r="2709" spans="13:16" x14ac:dyDescent="0.15">
      <c r="M2709" s="7">
        <v>6.9444444444444404E-5</v>
      </c>
      <c r="P2709" s="14"/>
    </row>
    <row r="2710" spans="13:16" x14ac:dyDescent="0.15">
      <c r="P2710" s="14">
        <f t="shared" ref="P2710:P2714" si="1658">IF(L2710&lt;O2710,1,0)</f>
        <v>0</v>
      </c>
    </row>
    <row r="2711" spans="13:16" x14ac:dyDescent="0.15">
      <c r="M2711" s="7">
        <v>6.9444444444444404E-5</v>
      </c>
      <c r="P2711" s="14"/>
    </row>
    <row r="2712" spans="13:16" x14ac:dyDescent="0.15">
      <c r="P2712" s="14">
        <f t="shared" si="1658"/>
        <v>0</v>
      </c>
    </row>
    <row r="2713" spans="13:16" x14ac:dyDescent="0.15">
      <c r="M2713" s="7">
        <v>6.9444444444444404E-5</v>
      </c>
      <c r="P2713" s="14"/>
    </row>
    <row r="2714" spans="13:16" x14ac:dyDescent="0.15">
      <c r="P2714" s="14">
        <f t="shared" si="1658"/>
        <v>0</v>
      </c>
    </row>
    <row r="2715" spans="13:16" x14ac:dyDescent="0.15">
      <c r="M2715" s="7">
        <v>6.9444444444444404E-5</v>
      </c>
      <c r="P2715" s="14"/>
    </row>
    <row r="2716" spans="13:16" x14ac:dyDescent="0.15">
      <c r="P2716" s="14">
        <f t="shared" ref="P2716:P2720" si="1659">IF(L2716&lt;O2716,1,0)</f>
        <v>0</v>
      </c>
    </row>
    <row r="2717" spans="13:16" x14ac:dyDescent="0.15">
      <c r="M2717" s="7">
        <v>6.9444444444444404E-5</v>
      </c>
      <c r="P2717" s="14"/>
    </row>
    <row r="2718" spans="13:16" x14ac:dyDescent="0.15">
      <c r="P2718" s="14">
        <f t="shared" si="1659"/>
        <v>0</v>
      </c>
    </row>
    <row r="2719" spans="13:16" x14ac:dyDescent="0.15">
      <c r="M2719" s="7">
        <v>6.9444444444444404E-5</v>
      </c>
      <c r="P2719" s="14"/>
    </row>
    <row r="2720" spans="13:16" x14ac:dyDescent="0.15">
      <c r="P2720" s="14">
        <f t="shared" si="1659"/>
        <v>0</v>
      </c>
    </row>
    <row r="2721" spans="13:16" x14ac:dyDescent="0.15">
      <c r="M2721" s="7">
        <v>6.9444444444444404E-5</v>
      </c>
      <c r="P2721" s="14"/>
    </row>
    <row r="2722" spans="13:16" x14ac:dyDescent="0.15">
      <c r="P2722" s="14">
        <f t="shared" ref="P2722:P2726" si="1660">IF(L2722&lt;O2722,1,0)</f>
        <v>0</v>
      </c>
    </row>
    <row r="2723" spans="13:16" x14ac:dyDescent="0.15">
      <c r="M2723" s="7">
        <v>6.9444444444444404E-5</v>
      </c>
      <c r="P2723" s="14"/>
    </row>
    <row r="2724" spans="13:16" x14ac:dyDescent="0.15">
      <c r="P2724" s="14">
        <f t="shared" si="1660"/>
        <v>0</v>
      </c>
    </row>
    <row r="2725" spans="13:16" x14ac:dyDescent="0.15">
      <c r="M2725" s="7">
        <v>6.9444444444444404E-5</v>
      </c>
      <c r="P2725" s="14"/>
    </row>
    <row r="2726" spans="13:16" x14ac:dyDescent="0.15">
      <c r="P2726" s="14">
        <f t="shared" si="1660"/>
        <v>0</v>
      </c>
    </row>
    <row r="2727" spans="13:16" x14ac:dyDescent="0.15">
      <c r="M2727" s="7">
        <v>6.9444444444444404E-5</v>
      </c>
      <c r="P2727" s="14"/>
    </row>
    <row r="2728" spans="13:16" x14ac:dyDescent="0.15">
      <c r="P2728" s="14">
        <f t="shared" ref="P2728:P2732" si="1661">IF(L2728&lt;O2728,1,0)</f>
        <v>0</v>
      </c>
    </row>
    <row r="2729" spans="13:16" x14ac:dyDescent="0.15">
      <c r="M2729" s="7">
        <v>6.9444444444444404E-5</v>
      </c>
      <c r="P2729" s="14"/>
    </row>
    <row r="2730" spans="13:16" x14ac:dyDescent="0.15">
      <c r="P2730" s="14">
        <f t="shared" si="1661"/>
        <v>0</v>
      </c>
    </row>
    <row r="2731" spans="13:16" x14ac:dyDescent="0.15">
      <c r="M2731" s="7">
        <v>6.9444444444444404E-5</v>
      </c>
      <c r="P2731" s="14"/>
    </row>
    <row r="2732" spans="13:16" x14ac:dyDescent="0.15">
      <c r="P2732" s="14">
        <f t="shared" si="1661"/>
        <v>0</v>
      </c>
    </row>
    <row r="2733" spans="13:16" x14ac:dyDescent="0.15">
      <c r="M2733" s="7">
        <v>6.9444444444444404E-5</v>
      </c>
      <c r="P2733" s="14"/>
    </row>
    <row r="2734" spans="13:16" x14ac:dyDescent="0.15">
      <c r="P2734" s="14">
        <f t="shared" ref="P2734:P2738" si="1662">IF(L2734&lt;O2734,1,0)</f>
        <v>0</v>
      </c>
    </row>
    <row r="2735" spans="13:16" x14ac:dyDescent="0.15">
      <c r="M2735" s="7">
        <v>6.9444444444444404E-5</v>
      </c>
      <c r="P2735" s="14"/>
    </row>
    <row r="2736" spans="13:16" x14ac:dyDescent="0.15">
      <c r="P2736" s="14">
        <f t="shared" si="1662"/>
        <v>0</v>
      </c>
    </row>
    <row r="2737" spans="13:16" x14ac:dyDescent="0.15">
      <c r="M2737" s="7">
        <v>6.9444444444444404E-5</v>
      </c>
      <c r="P2737" s="14"/>
    </row>
    <row r="2738" spans="13:16" x14ac:dyDescent="0.15">
      <c r="P2738" s="14">
        <f t="shared" si="1662"/>
        <v>0</v>
      </c>
    </row>
    <row r="2739" spans="13:16" x14ac:dyDescent="0.15">
      <c r="M2739" s="7">
        <v>6.9444444444444404E-5</v>
      </c>
      <c r="P2739" s="14"/>
    </row>
    <row r="2740" spans="13:16" x14ac:dyDescent="0.15">
      <c r="P2740" s="14">
        <f t="shared" ref="P2740:P2744" si="1663">IF(L2740&lt;O2740,1,0)</f>
        <v>0</v>
      </c>
    </row>
    <row r="2741" spans="13:16" x14ac:dyDescent="0.15">
      <c r="M2741" s="7">
        <v>6.9444444444444404E-5</v>
      </c>
      <c r="P2741" s="14"/>
    </row>
    <row r="2742" spans="13:16" x14ac:dyDescent="0.15">
      <c r="P2742" s="14">
        <f t="shared" si="1663"/>
        <v>0</v>
      </c>
    </row>
    <row r="2743" spans="13:16" x14ac:dyDescent="0.15">
      <c r="M2743" s="7">
        <v>6.9444444444444404E-5</v>
      </c>
      <c r="P2743" s="14"/>
    </row>
    <row r="2744" spans="13:16" x14ac:dyDescent="0.15">
      <c r="P2744" s="14">
        <f t="shared" si="1663"/>
        <v>0</v>
      </c>
    </row>
    <row r="2745" spans="13:16" x14ac:dyDescent="0.15">
      <c r="M2745" s="7">
        <v>6.9444444444444404E-5</v>
      </c>
      <c r="P2745" s="14"/>
    </row>
    <row r="2746" spans="13:16" x14ac:dyDescent="0.15">
      <c r="P2746" s="14">
        <f t="shared" ref="P2746:P2750" si="1664">IF(L2746&lt;O2746,1,0)</f>
        <v>0</v>
      </c>
    </row>
    <row r="2747" spans="13:16" x14ac:dyDescent="0.15">
      <c r="M2747" s="7">
        <v>6.9444444444444404E-5</v>
      </c>
      <c r="P2747" s="14"/>
    </row>
    <row r="2748" spans="13:16" x14ac:dyDescent="0.15">
      <c r="P2748" s="14">
        <f t="shared" si="1664"/>
        <v>0</v>
      </c>
    </row>
    <row r="2749" spans="13:16" x14ac:dyDescent="0.15">
      <c r="M2749" s="7">
        <v>6.9444444444444404E-5</v>
      </c>
      <c r="P2749" s="14"/>
    </row>
    <row r="2750" spans="13:16" x14ac:dyDescent="0.15">
      <c r="P2750" s="14">
        <f t="shared" si="1664"/>
        <v>0</v>
      </c>
    </row>
    <row r="2751" spans="13:16" x14ac:dyDescent="0.15">
      <c r="M2751" s="7">
        <v>6.9444444444444404E-5</v>
      </c>
      <c r="P2751" s="14"/>
    </row>
    <row r="2752" spans="13:16" x14ac:dyDescent="0.15">
      <c r="P2752" s="14">
        <f t="shared" ref="P2752:P2756" si="1665">IF(L2752&lt;O2752,1,0)</f>
        <v>0</v>
      </c>
    </row>
    <row r="2753" spans="13:16" x14ac:dyDescent="0.15">
      <c r="M2753" s="7">
        <v>6.9444444444444404E-5</v>
      </c>
      <c r="P2753" s="14"/>
    </row>
    <row r="2754" spans="13:16" x14ac:dyDescent="0.15">
      <c r="P2754" s="14">
        <f t="shared" si="1665"/>
        <v>0</v>
      </c>
    </row>
    <row r="2755" spans="13:16" x14ac:dyDescent="0.15">
      <c r="M2755" s="7">
        <v>6.9444444444444404E-5</v>
      </c>
      <c r="P2755" s="14"/>
    </row>
    <row r="2756" spans="13:16" x14ac:dyDescent="0.15">
      <c r="P2756" s="14">
        <f t="shared" si="1665"/>
        <v>0</v>
      </c>
    </row>
    <row r="2757" spans="13:16" x14ac:dyDescent="0.15">
      <c r="M2757" s="7">
        <v>6.9444444444444404E-5</v>
      </c>
      <c r="P2757" s="14"/>
    </row>
    <row r="2758" spans="13:16" x14ac:dyDescent="0.15">
      <c r="P2758" s="14">
        <f t="shared" ref="P2758:P2762" si="1666">IF(L2758&lt;O2758,1,0)</f>
        <v>0</v>
      </c>
    </row>
    <row r="2759" spans="13:16" x14ac:dyDescent="0.15">
      <c r="M2759" s="7">
        <v>6.9444444444444404E-5</v>
      </c>
      <c r="P2759" s="14"/>
    </row>
    <row r="2760" spans="13:16" x14ac:dyDescent="0.15">
      <c r="P2760" s="14">
        <f t="shared" si="1666"/>
        <v>0</v>
      </c>
    </row>
    <row r="2761" spans="13:16" x14ac:dyDescent="0.15">
      <c r="M2761" s="7">
        <v>6.9444444444444404E-5</v>
      </c>
      <c r="P2761" s="14"/>
    </row>
    <row r="2762" spans="13:16" x14ac:dyDescent="0.15">
      <c r="P2762" s="14">
        <f t="shared" si="1666"/>
        <v>0</v>
      </c>
    </row>
    <row r="2763" spans="13:16" x14ac:dyDescent="0.15">
      <c r="M2763" s="7">
        <v>6.9444444444444404E-5</v>
      </c>
      <c r="P2763" s="14"/>
    </row>
    <row r="2764" spans="13:16" x14ac:dyDescent="0.15">
      <c r="P2764" s="14">
        <f t="shared" ref="P2764:P2768" si="1667">IF(L2764&lt;O2764,1,0)</f>
        <v>0</v>
      </c>
    </row>
    <row r="2765" spans="13:16" x14ac:dyDescent="0.15">
      <c r="M2765" s="7">
        <v>6.9444444444444404E-5</v>
      </c>
      <c r="P2765" s="14"/>
    </row>
    <row r="2766" spans="13:16" x14ac:dyDescent="0.15">
      <c r="P2766" s="14">
        <f t="shared" si="1667"/>
        <v>0</v>
      </c>
    </row>
    <row r="2767" spans="13:16" x14ac:dyDescent="0.15">
      <c r="M2767" s="7">
        <v>6.9444444444444404E-5</v>
      </c>
      <c r="P2767" s="14"/>
    </row>
    <row r="2768" spans="13:16" x14ac:dyDescent="0.15">
      <c r="P2768" s="14">
        <f t="shared" si="1667"/>
        <v>0</v>
      </c>
    </row>
    <row r="2769" spans="13:16" x14ac:dyDescent="0.15">
      <c r="M2769" s="7">
        <v>6.9444444444444404E-5</v>
      </c>
      <c r="P2769" s="14"/>
    </row>
    <row r="2770" spans="13:16" x14ac:dyDescent="0.15">
      <c r="P2770" s="14">
        <f t="shared" ref="P2770:P2774" si="1668">IF(L2770&lt;O2770,1,0)</f>
        <v>0</v>
      </c>
    </row>
    <row r="2771" spans="13:16" x14ac:dyDescent="0.15">
      <c r="M2771" s="7">
        <v>6.9444444444444404E-5</v>
      </c>
      <c r="P2771" s="14"/>
    </row>
    <row r="2772" spans="13:16" x14ac:dyDescent="0.15">
      <c r="P2772" s="14">
        <f t="shared" si="1668"/>
        <v>0</v>
      </c>
    </row>
    <row r="2773" spans="13:16" x14ac:dyDescent="0.15">
      <c r="M2773" s="7">
        <v>6.9444444444444404E-5</v>
      </c>
      <c r="P2773" s="14"/>
    </row>
    <row r="2774" spans="13:16" x14ac:dyDescent="0.15">
      <c r="P2774" s="14">
        <f t="shared" si="1668"/>
        <v>0</v>
      </c>
    </row>
    <row r="2775" spans="13:16" x14ac:dyDescent="0.15">
      <c r="M2775" s="7">
        <v>6.9444444444444404E-5</v>
      </c>
      <c r="P2775" s="14"/>
    </row>
    <row r="2776" spans="13:16" x14ac:dyDescent="0.15">
      <c r="P2776" s="14">
        <f t="shared" ref="P2776:P2780" si="1669">IF(L2776&lt;O2776,1,0)</f>
        <v>0</v>
      </c>
    </row>
    <row r="2777" spans="13:16" x14ac:dyDescent="0.15">
      <c r="M2777" s="7">
        <v>6.9444444444444404E-5</v>
      </c>
      <c r="P2777" s="14"/>
    </row>
    <row r="2778" spans="13:16" x14ac:dyDescent="0.15">
      <c r="P2778" s="14">
        <f t="shared" si="1669"/>
        <v>0</v>
      </c>
    </row>
    <row r="2779" spans="13:16" x14ac:dyDescent="0.15">
      <c r="M2779" s="7">
        <v>6.9444444444444404E-5</v>
      </c>
      <c r="P2779" s="14"/>
    </row>
    <row r="2780" spans="13:16" x14ac:dyDescent="0.15">
      <c r="P2780" s="14">
        <f t="shared" si="1669"/>
        <v>0</v>
      </c>
    </row>
    <row r="2781" spans="13:16" x14ac:dyDescent="0.15">
      <c r="M2781" s="7">
        <v>6.9444444444444404E-5</v>
      </c>
      <c r="P2781" s="14"/>
    </row>
    <row r="2782" spans="13:16" x14ac:dyDescent="0.15">
      <c r="P2782" s="14">
        <f t="shared" ref="P2782:P2786" si="1670">IF(L2782&lt;O2782,1,0)</f>
        <v>0</v>
      </c>
    </row>
    <row r="2783" spans="13:16" x14ac:dyDescent="0.15">
      <c r="M2783" s="7">
        <v>6.9444444444444404E-5</v>
      </c>
      <c r="P2783" s="14"/>
    </row>
    <row r="2784" spans="13:16" x14ac:dyDescent="0.15">
      <c r="P2784" s="14">
        <f t="shared" si="1670"/>
        <v>0</v>
      </c>
    </row>
    <row r="2785" spans="13:16" x14ac:dyDescent="0.15">
      <c r="M2785" s="7">
        <v>6.9444444444444404E-5</v>
      </c>
      <c r="P2785" s="14"/>
    </row>
    <row r="2786" spans="13:16" x14ac:dyDescent="0.15">
      <c r="P2786" s="14">
        <f t="shared" si="1670"/>
        <v>0</v>
      </c>
    </row>
    <row r="2787" spans="13:16" x14ac:dyDescent="0.15">
      <c r="M2787" s="7">
        <v>6.9444444444444404E-5</v>
      </c>
      <c r="P2787" s="14"/>
    </row>
    <row r="2788" spans="13:16" x14ac:dyDescent="0.15">
      <c r="P2788" s="14">
        <f t="shared" ref="P2788:P2792" si="1671">IF(L2788&lt;O2788,1,0)</f>
        <v>0</v>
      </c>
    </row>
    <row r="2789" spans="13:16" x14ac:dyDescent="0.15">
      <c r="M2789" s="7">
        <v>6.9444444444444404E-5</v>
      </c>
      <c r="P2789" s="14"/>
    </row>
    <row r="2790" spans="13:16" x14ac:dyDescent="0.15">
      <c r="P2790" s="14">
        <f t="shared" si="1671"/>
        <v>0</v>
      </c>
    </row>
    <row r="2791" spans="13:16" x14ac:dyDescent="0.15">
      <c r="M2791" s="7">
        <v>6.9444444444444404E-5</v>
      </c>
      <c r="P2791" s="14"/>
    </row>
    <row r="2792" spans="13:16" x14ac:dyDescent="0.15">
      <c r="P2792" s="14">
        <f t="shared" si="1671"/>
        <v>0</v>
      </c>
    </row>
    <row r="2793" spans="13:16" x14ac:dyDescent="0.15">
      <c r="M2793" s="7">
        <v>6.9444444444444404E-5</v>
      </c>
      <c r="P2793" s="14"/>
    </row>
    <row r="2794" spans="13:16" x14ac:dyDescent="0.15">
      <c r="P2794" s="14">
        <f t="shared" ref="P2794:P2798" si="1672">IF(L2794&lt;O2794,1,0)</f>
        <v>0</v>
      </c>
    </row>
    <row r="2795" spans="13:16" x14ac:dyDescent="0.15">
      <c r="M2795" s="7">
        <v>6.9444444444444404E-5</v>
      </c>
      <c r="P2795" s="14"/>
    </row>
    <row r="2796" spans="13:16" x14ac:dyDescent="0.15">
      <c r="P2796" s="14">
        <f t="shared" si="1672"/>
        <v>0</v>
      </c>
    </row>
    <row r="2797" spans="13:16" x14ac:dyDescent="0.15">
      <c r="M2797" s="7">
        <v>6.9444444444444404E-5</v>
      </c>
      <c r="P2797" s="14"/>
    </row>
    <row r="2798" spans="13:16" x14ac:dyDescent="0.15">
      <c r="P2798" s="14">
        <f t="shared" si="1672"/>
        <v>0</v>
      </c>
    </row>
    <row r="2799" spans="13:16" x14ac:dyDescent="0.15">
      <c r="M2799" s="7">
        <v>6.9444444444444404E-5</v>
      </c>
      <c r="P2799" s="14"/>
    </row>
    <row r="2800" spans="13:16" x14ac:dyDescent="0.15">
      <c r="P2800" s="14">
        <f t="shared" ref="P2800:P2804" si="1673">IF(L2800&lt;O2800,1,0)</f>
        <v>0</v>
      </c>
    </row>
    <row r="2801" spans="13:16" x14ac:dyDescent="0.15">
      <c r="M2801" s="7">
        <v>6.9444444444444404E-5</v>
      </c>
      <c r="P2801" s="14"/>
    </row>
    <row r="2802" spans="13:16" x14ac:dyDescent="0.15">
      <c r="P2802" s="14">
        <f t="shared" si="1673"/>
        <v>0</v>
      </c>
    </row>
    <row r="2803" spans="13:16" x14ac:dyDescent="0.15">
      <c r="M2803" s="7">
        <v>6.9444444444444404E-5</v>
      </c>
      <c r="P2803" s="14"/>
    </row>
    <row r="2804" spans="13:16" x14ac:dyDescent="0.15">
      <c r="P2804" s="14">
        <f t="shared" si="1673"/>
        <v>0</v>
      </c>
    </row>
    <row r="2805" spans="13:16" x14ac:dyDescent="0.15">
      <c r="M2805" s="7">
        <v>6.9444444444444404E-5</v>
      </c>
      <c r="P2805" s="14"/>
    </row>
    <row r="2806" spans="13:16" x14ac:dyDescent="0.15">
      <c r="P2806" s="14">
        <f t="shared" ref="P2806:P2810" si="1674">IF(L2806&lt;O2806,1,0)</f>
        <v>0</v>
      </c>
    </row>
    <row r="2807" spans="13:16" x14ac:dyDescent="0.15">
      <c r="M2807" s="7">
        <v>6.9444444444444404E-5</v>
      </c>
      <c r="P2807" s="14"/>
    </row>
    <row r="2808" spans="13:16" x14ac:dyDescent="0.15">
      <c r="P2808" s="14">
        <f t="shared" si="1674"/>
        <v>0</v>
      </c>
    </row>
    <row r="2809" spans="13:16" x14ac:dyDescent="0.15">
      <c r="M2809" s="7">
        <v>6.9444444444444404E-5</v>
      </c>
      <c r="P2809" s="14"/>
    </row>
    <row r="2810" spans="13:16" x14ac:dyDescent="0.15">
      <c r="P2810" s="14">
        <f t="shared" si="1674"/>
        <v>0</v>
      </c>
    </row>
    <row r="2811" spans="13:16" x14ac:dyDescent="0.15">
      <c r="M2811" s="7">
        <v>6.9444444444444404E-5</v>
      </c>
      <c r="P2811" s="14"/>
    </row>
    <row r="2812" spans="13:16" x14ac:dyDescent="0.15">
      <c r="P2812" s="14">
        <f t="shared" ref="P2812:P2816" si="1675">IF(L2812&lt;O2812,1,0)</f>
        <v>0</v>
      </c>
    </row>
    <row r="2813" spans="13:16" x14ac:dyDescent="0.15">
      <c r="M2813" s="7">
        <v>6.9444444444444404E-5</v>
      </c>
      <c r="P2813" s="14"/>
    </row>
    <row r="2814" spans="13:16" x14ac:dyDescent="0.15">
      <c r="P2814" s="14">
        <f t="shared" si="1675"/>
        <v>0</v>
      </c>
    </row>
    <row r="2815" spans="13:16" x14ac:dyDescent="0.15">
      <c r="M2815" s="7">
        <v>6.9444444444444404E-5</v>
      </c>
      <c r="P2815" s="14"/>
    </row>
    <row r="2816" spans="13:16" x14ac:dyDescent="0.15">
      <c r="P2816" s="14">
        <f t="shared" si="1675"/>
        <v>0</v>
      </c>
    </row>
    <row r="2817" spans="13:16" x14ac:dyDescent="0.15">
      <c r="M2817" s="7">
        <v>6.9444444444444404E-5</v>
      </c>
      <c r="P2817" s="14"/>
    </row>
    <row r="2818" spans="13:16" x14ac:dyDescent="0.15">
      <c r="P2818" s="14">
        <f t="shared" ref="P2818:P2822" si="1676">IF(L2818&lt;O2818,1,0)</f>
        <v>0</v>
      </c>
    </row>
    <row r="2819" spans="13:16" x14ac:dyDescent="0.15">
      <c r="M2819" s="7">
        <v>6.9444444444444404E-5</v>
      </c>
      <c r="P2819" s="14"/>
    </row>
    <row r="2820" spans="13:16" x14ac:dyDescent="0.15">
      <c r="P2820" s="14">
        <f t="shared" si="1676"/>
        <v>0</v>
      </c>
    </row>
    <row r="2821" spans="13:16" x14ac:dyDescent="0.15">
      <c r="M2821" s="7">
        <v>6.9444444444444404E-5</v>
      </c>
      <c r="P2821" s="14"/>
    </row>
    <row r="2822" spans="13:16" x14ac:dyDescent="0.15">
      <c r="P2822" s="14">
        <f t="shared" si="1676"/>
        <v>0</v>
      </c>
    </row>
    <row r="2823" spans="13:16" x14ac:dyDescent="0.15">
      <c r="M2823" s="7">
        <v>6.9444444444444404E-5</v>
      </c>
      <c r="P2823" s="14"/>
    </row>
    <row r="2824" spans="13:16" x14ac:dyDescent="0.15">
      <c r="P2824" s="14">
        <f t="shared" ref="P2824:P2828" si="1677">IF(L2824&lt;O2824,1,0)</f>
        <v>0</v>
      </c>
    </row>
    <row r="2825" spans="13:16" x14ac:dyDescent="0.15">
      <c r="M2825" s="7">
        <v>6.9444444444444404E-5</v>
      </c>
      <c r="P2825" s="14"/>
    </row>
    <row r="2826" spans="13:16" x14ac:dyDescent="0.15">
      <c r="P2826" s="14">
        <f t="shared" si="1677"/>
        <v>0</v>
      </c>
    </row>
    <row r="2827" spans="13:16" x14ac:dyDescent="0.15">
      <c r="M2827" s="7">
        <v>6.9444444444444404E-5</v>
      </c>
      <c r="P2827" s="14"/>
    </row>
    <row r="2828" spans="13:16" x14ac:dyDescent="0.15">
      <c r="P2828" s="14">
        <f t="shared" si="1677"/>
        <v>0</v>
      </c>
    </row>
    <row r="2829" spans="13:16" x14ac:dyDescent="0.15">
      <c r="M2829" s="7">
        <v>6.9444444444444404E-5</v>
      </c>
      <c r="P2829" s="14"/>
    </row>
    <row r="2830" spans="13:16" x14ac:dyDescent="0.15">
      <c r="P2830" s="14">
        <f t="shared" ref="P2830:P2834" si="1678">IF(L2830&lt;O2830,1,0)</f>
        <v>0</v>
      </c>
    </row>
    <row r="2831" spans="13:16" x14ac:dyDescent="0.15">
      <c r="M2831" s="7">
        <v>6.9444444444444404E-5</v>
      </c>
      <c r="P2831" s="14"/>
    </row>
    <row r="2832" spans="13:16" x14ac:dyDescent="0.15">
      <c r="P2832" s="14">
        <f t="shared" si="1678"/>
        <v>0</v>
      </c>
    </row>
    <row r="2833" spans="13:16" x14ac:dyDescent="0.15">
      <c r="M2833" s="7">
        <v>6.9444444444444404E-5</v>
      </c>
      <c r="P2833" s="14"/>
    </row>
    <row r="2834" spans="13:16" x14ac:dyDescent="0.15">
      <c r="P2834" s="14">
        <f t="shared" si="1678"/>
        <v>0</v>
      </c>
    </row>
    <row r="2835" spans="13:16" x14ac:dyDescent="0.15">
      <c r="M2835" s="7">
        <v>6.9444444444444404E-5</v>
      </c>
      <c r="P2835" s="14"/>
    </row>
    <row r="2836" spans="13:16" x14ac:dyDescent="0.15">
      <c r="P2836" s="14">
        <f t="shared" ref="P2836:P2840" si="1679">IF(L2836&lt;O2836,1,0)</f>
        <v>0</v>
      </c>
    </row>
    <row r="2837" spans="13:16" x14ac:dyDescent="0.15">
      <c r="M2837" s="7">
        <v>6.9444444444444404E-5</v>
      </c>
      <c r="P2837" s="14"/>
    </row>
    <row r="2838" spans="13:16" x14ac:dyDescent="0.15">
      <c r="P2838" s="14">
        <f t="shared" si="1679"/>
        <v>0</v>
      </c>
    </row>
    <row r="2839" spans="13:16" x14ac:dyDescent="0.15">
      <c r="M2839" s="7">
        <v>6.9444444444444404E-5</v>
      </c>
      <c r="P2839" s="14"/>
    </row>
    <row r="2840" spans="13:16" x14ac:dyDescent="0.15">
      <c r="P2840" s="14">
        <f t="shared" si="1679"/>
        <v>0</v>
      </c>
    </row>
    <row r="2841" spans="13:16" x14ac:dyDescent="0.15">
      <c r="M2841" s="7">
        <v>6.9444444444444404E-5</v>
      </c>
      <c r="P2841" s="14"/>
    </row>
    <row r="2842" spans="13:16" x14ac:dyDescent="0.15">
      <c r="P2842" s="14">
        <f t="shared" ref="P2842:P2846" si="1680">IF(L2842&lt;O2842,1,0)</f>
        <v>0</v>
      </c>
    </row>
    <row r="2843" spans="13:16" x14ac:dyDescent="0.15">
      <c r="M2843" s="7">
        <v>6.9444444444444404E-5</v>
      </c>
      <c r="P2843" s="14"/>
    </row>
    <row r="2844" spans="13:16" x14ac:dyDescent="0.15">
      <c r="P2844" s="14">
        <f t="shared" si="1680"/>
        <v>0</v>
      </c>
    </row>
    <row r="2845" spans="13:16" x14ac:dyDescent="0.15">
      <c r="M2845" s="7">
        <v>6.9444444444444404E-5</v>
      </c>
      <c r="P2845" s="14"/>
    </row>
    <row r="2846" spans="13:16" x14ac:dyDescent="0.15">
      <c r="P2846" s="14">
        <f t="shared" si="1680"/>
        <v>0</v>
      </c>
    </row>
    <row r="2847" spans="13:16" x14ac:dyDescent="0.15">
      <c r="M2847" s="7">
        <v>6.9444444444444404E-5</v>
      </c>
      <c r="P2847" s="14"/>
    </row>
    <row r="2848" spans="13:16" x14ac:dyDescent="0.15">
      <c r="P2848" s="14">
        <f t="shared" ref="P2848:P2852" si="1681">IF(L2848&lt;O2848,1,0)</f>
        <v>0</v>
      </c>
    </row>
    <row r="2849" spans="13:16" x14ac:dyDescent="0.15">
      <c r="M2849" s="7">
        <v>6.9444444444444404E-5</v>
      </c>
      <c r="P2849" s="14"/>
    </row>
    <row r="2850" spans="13:16" x14ac:dyDescent="0.15">
      <c r="P2850" s="14">
        <f t="shared" si="1681"/>
        <v>0</v>
      </c>
    </row>
    <row r="2851" spans="13:16" x14ac:dyDescent="0.15">
      <c r="M2851" s="7">
        <v>6.9444444444444404E-5</v>
      </c>
      <c r="P2851" s="14"/>
    </row>
    <row r="2852" spans="13:16" x14ac:dyDescent="0.15">
      <c r="P2852" s="14">
        <f t="shared" si="1681"/>
        <v>0</v>
      </c>
    </row>
    <row r="2853" spans="13:16" x14ac:dyDescent="0.15">
      <c r="M2853" s="7">
        <v>6.9444444444444404E-5</v>
      </c>
      <c r="P2853" s="14"/>
    </row>
    <row r="2854" spans="13:16" x14ac:dyDescent="0.15">
      <c r="P2854" s="14">
        <f t="shared" ref="P2854:P2858" si="1682">IF(L2854&lt;O2854,1,0)</f>
        <v>0</v>
      </c>
    </row>
    <row r="2855" spans="13:16" x14ac:dyDescent="0.15">
      <c r="M2855" s="7">
        <v>6.9444444444444404E-5</v>
      </c>
      <c r="P2855" s="14"/>
    </row>
    <row r="2856" spans="13:16" x14ac:dyDescent="0.15">
      <c r="P2856" s="14">
        <f t="shared" si="1682"/>
        <v>0</v>
      </c>
    </row>
    <row r="2857" spans="13:16" x14ac:dyDescent="0.15">
      <c r="M2857" s="7">
        <v>6.9444444444444404E-5</v>
      </c>
      <c r="P2857" s="14"/>
    </row>
    <row r="2858" spans="13:16" x14ac:dyDescent="0.15">
      <c r="P2858" s="14">
        <f t="shared" si="1682"/>
        <v>0</v>
      </c>
    </row>
    <row r="2859" spans="13:16" x14ac:dyDescent="0.15">
      <c r="M2859" s="7">
        <v>6.9444444444444404E-5</v>
      </c>
      <c r="P2859" s="14"/>
    </row>
    <row r="2860" spans="13:16" x14ac:dyDescent="0.15">
      <c r="P2860" s="14">
        <f t="shared" ref="P2860:P2864" si="1683">IF(L2860&lt;O2860,1,0)</f>
        <v>0</v>
      </c>
    </row>
    <row r="2861" spans="13:16" x14ac:dyDescent="0.15">
      <c r="M2861" s="7">
        <v>6.9444444444444404E-5</v>
      </c>
      <c r="P2861" s="14"/>
    </row>
    <row r="2862" spans="13:16" x14ac:dyDescent="0.15">
      <c r="P2862" s="14">
        <f t="shared" si="1683"/>
        <v>0</v>
      </c>
    </row>
    <row r="2863" spans="13:16" x14ac:dyDescent="0.15">
      <c r="M2863" s="7">
        <v>6.9444444444444404E-5</v>
      </c>
      <c r="P2863" s="14"/>
    </row>
    <row r="2864" spans="13:16" x14ac:dyDescent="0.15">
      <c r="P2864" s="14">
        <f t="shared" si="1683"/>
        <v>0</v>
      </c>
    </row>
    <row r="2865" spans="13:16" x14ac:dyDescent="0.15">
      <c r="M2865" s="7">
        <v>6.9444444444444404E-5</v>
      </c>
      <c r="P2865" s="14"/>
    </row>
    <row r="2866" spans="13:16" x14ac:dyDescent="0.15">
      <c r="P2866" s="14">
        <f t="shared" ref="P2866:P2870" si="1684">IF(L2866&lt;O2866,1,0)</f>
        <v>0</v>
      </c>
    </row>
    <row r="2867" spans="13:16" x14ac:dyDescent="0.15">
      <c r="M2867" s="7">
        <v>6.9444444444444404E-5</v>
      </c>
      <c r="P2867" s="14"/>
    </row>
    <row r="2868" spans="13:16" x14ac:dyDescent="0.15">
      <c r="P2868" s="14">
        <f t="shared" si="1684"/>
        <v>0</v>
      </c>
    </row>
    <row r="2869" spans="13:16" x14ac:dyDescent="0.15">
      <c r="M2869" s="7">
        <v>6.9444444444444404E-5</v>
      </c>
      <c r="P2869" s="14"/>
    </row>
    <row r="2870" spans="13:16" x14ac:dyDescent="0.15">
      <c r="P2870" s="14">
        <f t="shared" si="1684"/>
        <v>0</v>
      </c>
    </row>
    <row r="2871" spans="13:16" x14ac:dyDescent="0.15">
      <c r="M2871" s="7">
        <v>6.9444444444444404E-5</v>
      </c>
      <c r="P2871" s="14"/>
    </row>
    <row r="2872" spans="13:16" x14ac:dyDescent="0.15">
      <c r="P2872" s="14">
        <f t="shared" ref="P2872:P2876" si="1685">IF(L2872&lt;O2872,1,0)</f>
        <v>0</v>
      </c>
    </row>
    <row r="2873" spans="13:16" x14ac:dyDescent="0.15">
      <c r="M2873" s="7">
        <v>6.9444444444444404E-5</v>
      </c>
      <c r="P2873" s="14"/>
    </row>
    <row r="2874" spans="13:16" x14ac:dyDescent="0.15">
      <c r="P2874" s="14">
        <f t="shared" si="1685"/>
        <v>0</v>
      </c>
    </row>
    <row r="2875" spans="13:16" x14ac:dyDescent="0.15">
      <c r="M2875" s="7">
        <v>6.9444444444444404E-5</v>
      </c>
      <c r="P2875" s="14"/>
    </row>
    <row r="2876" spans="13:16" x14ac:dyDescent="0.15">
      <c r="P2876" s="14">
        <f t="shared" si="1685"/>
        <v>0</v>
      </c>
    </row>
    <row r="2877" spans="13:16" x14ac:dyDescent="0.15">
      <c r="M2877" s="7">
        <v>6.9444444444444404E-5</v>
      </c>
      <c r="P2877" s="14"/>
    </row>
    <row r="2878" spans="13:16" x14ac:dyDescent="0.15">
      <c r="P2878" s="14">
        <f t="shared" ref="P2878:P2882" si="1686">IF(L2878&lt;O2878,1,0)</f>
        <v>0</v>
      </c>
    </row>
    <row r="2879" spans="13:16" x14ac:dyDescent="0.15">
      <c r="M2879" s="7">
        <v>6.9444444444444404E-5</v>
      </c>
      <c r="P2879" s="14"/>
    </row>
    <row r="2880" spans="13:16" x14ac:dyDescent="0.15">
      <c r="P2880" s="14">
        <f t="shared" si="1686"/>
        <v>0</v>
      </c>
    </row>
    <row r="2881" spans="13:16" x14ac:dyDescent="0.15">
      <c r="M2881" s="7">
        <v>6.9444444444444404E-5</v>
      </c>
      <c r="P2881" s="14"/>
    </row>
    <row r="2882" spans="13:16" x14ac:dyDescent="0.15">
      <c r="P2882" s="14">
        <f t="shared" si="1686"/>
        <v>0</v>
      </c>
    </row>
    <row r="2883" spans="13:16" x14ac:dyDescent="0.15">
      <c r="M2883" s="7">
        <v>6.9444444444444404E-5</v>
      </c>
      <c r="P2883" s="14"/>
    </row>
    <row r="2884" spans="13:16" x14ac:dyDescent="0.15">
      <c r="P2884" s="14">
        <f t="shared" ref="P2884:P2888" si="1687">IF(L2884&lt;O2884,1,0)</f>
        <v>0</v>
      </c>
    </row>
    <row r="2885" spans="13:16" x14ac:dyDescent="0.15">
      <c r="M2885" s="7">
        <v>6.9444444444444404E-5</v>
      </c>
      <c r="P2885" s="14"/>
    </row>
    <row r="2886" spans="13:16" x14ac:dyDescent="0.15">
      <c r="P2886" s="14">
        <f t="shared" si="1687"/>
        <v>0</v>
      </c>
    </row>
    <row r="2887" spans="13:16" x14ac:dyDescent="0.15">
      <c r="M2887" s="7">
        <v>6.9444444444444404E-5</v>
      </c>
      <c r="P2887" s="14"/>
    </row>
    <row r="2888" spans="13:16" x14ac:dyDescent="0.15">
      <c r="P2888" s="14">
        <f t="shared" si="1687"/>
        <v>0</v>
      </c>
    </row>
    <row r="2889" spans="13:16" x14ac:dyDescent="0.15">
      <c r="M2889" s="7">
        <v>6.9444444444444404E-5</v>
      </c>
      <c r="P2889" s="14"/>
    </row>
    <row r="2890" spans="13:16" x14ac:dyDescent="0.15">
      <c r="P2890" s="14">
        <f t="shared" ref="P2890:P2894" si="1688">IF(L2890&lt;O2890,1,0)</f>
        <v>0</v>
      </c>
    </row>
    <row r="2891" spans="13:16" x14ac:dyDescent="0.15">
      <c r="M2891" s="7">
        <v>6.9444444444444404E-5</v>
      </c>
      <c r="P2891" s="14"/>
    </row>
    <row r="2892" spans="13:16" x14ac:dyDescent="0.15">
      <c r="P2892" s="14">
        <f t="shared" si="1688"/>
        <v>0</v>
      </c>
    </row>
    <row r="2893" spans="13:16" x14ac:dyDescent="0.15">
      <c r="M2893" s="7">
        <v>6.9444444444444404E-5</v>
      </c>
      <c r="P2893" s="14"/>
    </row>
    <row r="2894" spans="13:16" x14ac:dyDescent="0.15">
      <c r="P2894" s="14">
        <f t="shared" si="1688"/>
        <v>0</v>
      </c>
    </row>
    <row r="2895" spans="13:16" x14ac:dyDescent="0.15">
      <c r="M2895" s="7">
        <v>6.9444444444444404E-5</v>
      </c>
      <c r="P2895" s="14"/>
    </row>
    <row r="2896" spans="13:16" x14ac:dyDescent="0.15">
      <c r="P2896" s="14">
        <f t="shared" ref="P2896:P2900" si="1689">IF(L2896&lt;O2896,1,0)</f>
        <v>0</v>
      </c>
    </row>
    <row r="2897" spans="13:16" x14ac:dyDescent="0.15">
      <c r="M2897" s="7">
        <v>6.9444444444444404E-5</v>
      </c>
      <c r="P2897" s="14"/>
    </row>
    <row r="2898" spans="13:16" x14ac:dyDescent="0.15">
      <c r="P2898" s="14">
        <f t="shared" si="1689"/>
        <v>0</v>
      </c>
    </row>
    <row r="2899" spans="13:16" x14ac:dyDescent="0.15">
      <c r="M2899" s="7">
        <v>6.9444444444444404E-5</v>
      </c>
      <c r="P2899" s="14"/>
    </row>
    <row r="2900" spans="13:16" x14ac:dyDescent="0.15">
      <c r="P2900" s="14">
        <f t="shared" si="1689"/>
        <v>0</v>
      </c>
    </row>
    <row r="2901" spans="13:16" x14ac:dyDescent="0.15">
      <c r="M2901" s="7">
        <v>6.9444444444444404E-5</v>
      </c>
      <c r="P2901" s="14"/>
    </row>
    <row r="2902" spans="13:16" x14ac:dyDescent="0.15">
      <c r="P2902" s="14">
        <f t="shared" ref="P2902:P2906" si="1690">IF(L2902&lt;O2902,1,0)</f>
        <v>0</v>
      </c>
    </row>
    <row r="2903" spans="13:16" x14ac:dyDescent="0.15">
      <c r="M2903" s="7">
        <v>6.9444444444444404E-5</v>
      </c>
      <c r="P2903" s="14"/>
    </row>
    <row r="2904" spans="13:16" x14ac:dyDescent="0.15">
      <c r="P2904" s="14">
        <f t="shared" si="1690"/>
        <v>0</v>
      </c>
    </row>
    <row r="2905" spans="13:16" x14ac:dyDescent="0.15">
      <c r="M2905" s="7">
        <v>6.9444444444444404E-5</v>
      </c>
      <c r="P2905" s="14"/>
    </row>
    <row r="2906" spans="13:16" x14ac:dyDescent="0.15">
      <c r="P2906" s="14">
        <f t="shared" si="1690"/>
        <v>0</v>
      </c>
    </row>
    <row r="2907" spans="13:16" x14ac:dyDescent="0.15">
      <c r="M2907" s="7">
        <v>6.9444444444444404E-5</v>
      </c>
      <c r="P2907" s="14"/>
    </row>
    <row r="2908" spans="13:16" x14ac:dyDescent="0.15">
      <c r="P2908" s="14">
        <f t="shared" ref="P2908:P2912" si="1691">IF(L2908&lt;O2908,1,0)</f>
        <v>0</v>
      </c>
    </row>
    <row r="2909" spans="13:16" x14ac:dyDescent="0.15">
      <c r="M2909" s="7">
        <v>6.9444444444444404E-5</v>
      </c>
      <c r="P2909" s="14"/>
    </row>
    <row r="2910" spans="13:16" x14ac:dyDescent="0.15">
      <c r="P2910" s="14">
        <f t="shared" si="1691"/>
        <v>0</v>
      </c>
    </row>
    <row r="2911" spans="13:16" x14ac:dyDescent="0.15">
      <c r="M2911" s="7">
        <v>6.9444444444444404E-5</v>
      </c>
      <c r="P2911" s="14"/>
    </row>
    <row r="2912" spans="13:16" x14ac:dyDescent="0.15">
      <c r="P2912" s="14">
        <f t="shared" si="1691"/>
        <v>0</v>
      </c>
    </row>
    <row r="2913" spans="13:16" x14ac:dyDescent="0.15">
      <c r="M2913" s="7">
        <v>6.9444444444444404E-5</v>
      </c>
      <c r="P2913" s="14"/>
    </row>
    <row r="2914" spans="13:16" x14ac:dyDescent="0.15">
      <c r="P2914" s="14">
        <f t="shared" ref="P2914:P2918" si="1692">IF(L2914&lt;O2914,1,0)</f>
        <v>0</v>
      </c>
    </row>
    <row r="2915" spans="13:16" x14ac:dyDescent="0.15">
      <c r="M2915" s="7">
        <v>6.9444444444444404E-5</v>
      </c>
      <c r="P2915" s="14"/>
    </row>
    <row r="2916" spans="13:16" x14ac:dyDescent="0.15">
      <c r="P2916" s="14">
        <f t="shared" si="1692"/>
        <v>0</v>
      </c>
    </row>
    <row r="2917" spans="13:16" x14ac:dyDescent="0.15">
      <c r="M2917" s="7">
        <v>6.9444444444444404E-5</v>
      </c>
      <c r="P2917" s="14"/>
    </row>
    <row r="2918" spans="13:16" x14ac:dyDescent="0.15">
      <c r="P2918" s="14">
        <f t="shared" si="1692"/>
        <v>0</v>
      </c>
    </row>
    <row r="2919" spans="13:16" x14ac:dyDescent="0.15">
      <c r="M2919" s="7">
        <v>6.9444444444444404E-5</v>
      </c>
      <c r="P2919" s="14"/>
    </row>
    <row r="2920" spans="13:16" x14ac:dyDescent="0.15">
      <c r="P2920" s="14">
        <f t="shared" ref="P2920:P2924" si="1693">IF(L2920&lt;O2920,1,0)</f>
        <v>0</v>
      </c>
    </row>
    <row r="2921" spans="13:16" x14ac:dyDescent="0.15">
      <c r="M2921" s="7">
        <v>6.9444444444444404E-5</v>
      </c>
      <c r="P2921" s="14"/>
    </row>
    <row r="2922" spans="13:16" x14ac:dyDescent="0.15">
      <c r="P2922" s="14">
        <f t="shared" si="1693"/>
        <v>0</v>
      </c>
    </row>
    <row r="2923" spans="13:16" x14ac:dyDescent="0.15">
      <c r="M2923" s="7">
        <v>6.9444444444444404E-5</v>
      </c>
      <c r="P2923" s="14"/>
    </row>
    <row r="2924" spans="13:16" x14ac:dyDescent="0.15">
      <c r="P2924" s="14">
        <f t="shared" si="1693"/>
        <v>0</v>
      </c>
    </row>
    <row r="2925" spans="13:16" x14ac:dyDescent="0.15">
      <c r="M2925" s="7">
        <v>6.9444444444444404E-5</v>
      </c>
      <c r="P2925" s="14"/>
    </row>
    <row r="2926" spans="13:16" x14ac:dyDescent="0.15">
      <c r="P2926" s="14">
        <f t="shared" ref="P2926:P2930" si="1694">IF(L2926&lt;O2926,1,0)</f>
        <v>0</v>
      </c>
    </row>
    <row r="2927" spans="13:16" x14ac:dyDescent="0.15">
      <c r="M2927" s="7">
        <v>6.9444444444444404E-5</v>
      </c>
      <c r="P2927" s="14"/>
    </row>
    <row r="2928" spans="13:16" x14ac:dyDescent="0.15">
      <c r="P2928" s="14">
        <f t="shared" si="1694"/>
        <v>0</v>
      </c>
    </row>
    <row r="2929" spans="13:16" x14ac:dyDescent="0.15">
      <c r="M2929" s="7">
        <v>6.9444444444444404E-5</v>
      </c>
      <c r="P2929" s="14"/>
    </row>
    <row r="2930" spans="13:16" x14ac:dyDescent="0.15">
      <c r="P2930" s="14">
        <f t="shared" si="1694"/>
        <v>0</v>
      </c>
    </row>
    <row r="2931" spans="13:16" x14ac:dyDescent="0.15">
      <c r="M2931" s="7">
        <v>6.9444444444444404E-5</v>
      </c>
      <c r="P2931" s="14"/>
    </row>
    <row r="2932" spans="13:16" x14ac:dyDescent="0.15">
      <c r="P2932" s="14">
        <f t="shared" ref="P2932:P2936" si="1695">IF(L2932&lt;O2932,1,0)</f>
        <v>0</v>
      </c>
    </row>
    <row r="2933" spans="13:16" x14ac:dyDescent="0.15">
      <c r="M2933" s="7">
        <v>6.9444444444444404E-5</v>
      </c>
      <c r="P2933" s="14"/>
    </row>
    <row r="2934" spans="13:16" x14ac:dyDescent="0.15">
      <c r="P2934" s="14">
        <f t="shared" si="1695"/>
        <v>0</v>
      </c>
    </row>
    <row r="2935" spans="13:16" x14ac:dyDescent="0.15">
      <c r="M2935" s="7">
        <v>6.9444444444444404E-5</v>
      </c>
      <c r="P2935" s="14"/>
    </row>
    <row r="2936" spans="13:16" x14ac:dyDescent="0.15">
      <c r="P2936" s="14">
        <f t="shared" si="1695"/>
        <v>0</v>
      </c>
    </row>
    <row r="2937" spans="13:16" x14ac:dyDescent="0.15">
      <c r="M2937" s="7">
        <v>6.9444444444444404E-5</v>
      </c>
      <c r="P2937" s="14"/>
    </row>
    <row r="2938" spans="13:16" x14ac:dyDescent="0.15">
      <c r="P2938" s="14">
        <f t="shared" ref="P2938:P2942" si="1696">IF(L2938&lt;O2938,1,0)</f>
        <v>0</v>
      </c>
    </row>
    <row r="2939" spans="13:16" x14ac:dyDescent="0.15">
      <c r="M2939" s="7">
        <v>6.9444444444444404E-5</v>
      </c>
      <c r="P2939" s="14"/>
    </row>
    <row r="2940" spans="13:16" x14ac:dyDescent="0.15">
      <c r="P2940" s="14">
        <f t="shared" si="1696"/>
        <v>0</v>
      </c>
    </row>
    <row r="2941" spans="13:16" x14ac:dyDescent="0.15">
      <c r="M2941" s="7">
        <v>6.9444444444444404E-5</v>
      </c>
      <c r="P2941" s="14"/>
    </row>
    <row r="2942" spans="13:16" x14ac:dyDescent="0.15">
      <c r="P2942" s="14">
        <f t="shared" si="1696"/>
        <v>0</v>
      </c>
    </row>
    <row r="2943" spans="13:16" x14ac:dyDescent="0.15">
      <c r="M2943" s="7">
        <v>6.9444444444444404E-5</v>
      </c>
      <c r="P2943" s="14"/>
    </row>
    <row r="2944" spans="13:16" x14ac:dyDescent="0.15">
      <c r="P2944" s="14">
        <f t="shared" ref="P2944:P2948" si="1697">IF(L2944&lt;O2944,1,0)</f>
        <v>0</v>
      </c>
    </row>
    <row r="2945" spans="13:16" x14ac:dyDescent="0.15">
      <c r="M2945" s="7">
        <v>6.9444444444444404E-5</v>
      </c>
      <c r="P2945" s="14"/>
    </row>
    <row r="2946" spans="13:16" x14ac:dyDescent="0.15">
      <c r="P2946" s="14">
        <f t="shared" si="1697"/>
        <v>0</v>
      </c>
    </row>
    <row r="2947" spans="13:16" x14ac:dyDescent="0.15">
      <c r="M2947" s="7">
        <v>6.9444444444444404E-5</v>
      </c>
      <c r="P2947" s="14"/>
    </row>
    <row r="2948" spans="13:16" x14ac:dyDescent="0.15">
      <c r="P2948" s="14">
        <f t="shared" si="1697"/>
        <v>0</v>
      </c>
    </row>
    <row r="2949" spans="13:16" x14ac:dyDescent="0.15">
      <c r="M2949" s="7">
        <v>6.9444444444444404E-5</v>
      </c>
      <c r="P2949" s="14"/>
    </row>
    <row r="2950" spans="13:16" x14ac:dyDescent="0.15">
      <c r="P2950" s="14">
        <f t="shared" ref="P2950:P2954" si="1698">IF(L2950&lt;O2950,1,0)</f>
        <v>0</v>
      </c>
    </row>
    <row r="2951" spans="13:16" x14ac:dyDescent="0.15">
      <c r="M2951" s="7">
        <v>6.9444444444444404E-5</v>
      </c>
      <c r="P2951" s="14"/>
    </row>
    <row r="2952" spans="13:16" x14ac:dyDescent="0.15">
      <c r="P2952" s="14">
        <f t="shared" si="1698"/>
        <v>0</v>
      </c>
    </row>
    <row r="2953" spans="13:16" x14ac:dyDescent="0.15">
      <c r="M2953" s="7">
        <v>6.9444444444444404E-5</v>
      </c>
      <c r="P2953" s="14"/>
    </row>
    <row r="2954" spans="13:16" x14ac:dyDescent="0.15">
      <c r="P2954" s="14">
        <f t="shared" si="1698"/>
        <v>0</v>
      </c>
    </row>
    <row r="2955" spans="13:16" x14ac:dyDescent="0.15">
      <c r="M2955" s="7">
        <v>6.9444444444444404E-5</v>
      </c>
      <c r="P2955" s="14"/>
    </row>
    <row r="2956" spans="13:16" x14ac:dyDescent="0.15">
      <c r="P2956" s="14">
        <f t="shared" ref="P2956:P2960" si="1699">IF(L2956&lt;O2956,1,0)</f>
        <v>0</v>
      </c>
    </row>
    <row r="2957" spans="13:16" x14ac:dyDescent="0.15">
      <c r="M2957" s="7">
        <v>6.9444444444444404E-5</v>
      </c>
      <c r="P2957" s="14"/>
    </row>
    <row r="2958" spans="13:16" x14ac:dyDescent="0.15">
      <c r="P2958" s="14">
        <f t="shared" si="1699"/>
        <v>0</v>
      </c>
    </row>
    <row r="2959" spans="13:16" x14ac:dyDescent="0.15">
      <c r="M2959" s="7">
        <v>6.9444444444444404E-5</v>
      </c>
      <c r="P2959" s="14"/>
    </row>
    <row r="2960" spans="13:16" x14ac:dyDescent="0.15">
      <c r="P2960" s="14">
        <f t="shared" si="1699"/>
        <v>0</v>
      </c>
    </row>
    <row r="2961" spans="13:16" x14ac:dyDescent="0.15">
      <c r="M2961" s="7">
        <v>6.9444444444444404E-5</v>
      </c>
      <c r="P2961" s="14"/>
    </row>
    <row r="2962" spans="13:16" x14ac:dyDescent="0.15">
      <c r="P2962" s="14">
        <f t="shared" ref="P2962:P2966" si="1700">IF(L2962&lt;O2962,1,0)</f>
        <v>0</v>
      </c>
    </row>
    <row r="2963" spans="13:16" x14ac:dyDescent="0.15">
      <c r="M2963" s="7">
        <v>6.9444444444444404E-5</v>
      </c>
      <c r="P2963" s="14"/>
    </row>
    <row r="2964" spans="13:16" x14ac:dyDescent="0.15">
      <c r="P2964" s="14">
        <f t="shared" si="1700"/>
        <v>0</v>
      </c>
    </row>
    <row r="2965" spans="13:16" x14ac:dyDescent="0.15">
      <c r="M2965" s="7">
        <v>6.9444444444444404E-5</v>
      </c>
      <c r="P2965" s="14"/>
    </row>
    <row r="2966" spans="13:16" x14ac:dyDescent="0.15">
      <c r="P2966" s="14">
        <f t="shared" si="1700"/>
        <v>0</v>
      </c>
    </row>
    <row r="2967" spans="13:16" x14ac:dyDescent="0.15">
      <c r="M2967" s="7">
        <v>6.9444444444444404E-5</v>
      </c>
      <c r="P2967" s="14"/>
    </row>
    <row r="2968" spans="13:16" x14ac:dyDescent="0.15">
      <c r="P2968" s="14">
        <f t="shared" ref="P2968:P2972" si="1701">IF(L2968&lt;O2968,1,0)</f>
        <v>0</v>
      </c>
    </row>
    <row r="2969" spans="13:16" x14ac:dyDescent="0.15">
      <c r="M2969" s="7">
        <v>6.9444444444444404E-5</v>
      </c>
      <c r="P2969" s="14"/>
    </row>
    <row r="2970" spans="13:16" x14ac:dyDescent="0.15">
      <c r="P2970" s="14">
        <f t="shared" si="1701"/>
        <v>0</v>
      </c>
    </row>
    <row r="2971" spans="13:16" x14ac:dyDescent="0.15">
      <c r="M2971" s="7">
        <v>6.9444444444444404E-5</v>
      </c>
      <c r="P2971" s="14"/>
    </row>
    <row r="2972" spans="13:16" x14ac:dyDescent="0.15">
      <c r="P2972" s="14">
        <f t="shared" si="1701"/>
        <v>0</v>
      </c>
    </row>
    <row r="2973" spans="13:16" x14ac:dyDescent="0.15">
      <c r="M2973" s="7">
        <v>6.9444444444444404E-5</v>
      </c>
      <c r="P2973" s="14"/>
    </row>
    <row r="2974" spans="13:16" x14ac:dyDescent="0.15">
      <c r="P2974" s="14">
        <f t="shared" ref="P2974:P2978" si="1702">IF(L2974&lt;O2974,1,0)</f>
        <v>0</v>
      </c>
    </row>
    <row r="2975" spans="13:16" x14ac:dyDescent="0.15">
      <c r="M2975" s="7">
        <v>6.9444444444444404E-5</v>
      </c>
      <c r="P2975" s="14"/>
    </row>
    <row r="2976" spans="13:16" x14ac:dyDescent="0.15">
      <c r="P2976" s="14">
        <f t="shared" si="1702"/>
        <v>0</v>
      </c>
    </row>
    <row r="2977" spans="13:16" x14ac:dyDescent="0.15">
      <c r="M2977" s="7">
        <v>6.9444444444444404E-5</v>
      </c>
      <c r="P2977" s="14"/>
    </row>
    <row r="2978" spans="13:16" x14ac:dyDescent="0.15">
      <c r="P2978" s="14">
        <f t="shared" si="1702"/>
        <v>0</v>
      </c>
    </row>
    <row r="2979" spans="13:16" x14ac:dyDescent="0.15">
      <c r="M2979" s="7">
        <v>6.9444444444444404E-5</v>
      </c>
      <c r="P2979" s="14"/>
    </row>
    <row r="2980" spans="13:16" x14ac:dyDescent="0.15">
      <c r="P2980" s="14">
        <f t="shared" ref="P2980:P2984" si="1703">IF(L2980&lt;O2980,1,0)</f>
        <v>0</v>
      </c>
    </row>
    <row r="2981" spans="13:16" x14ac:dyDescent="0.15">
      <c r="M2981" s="7">
        <v>6.9444444444444404E-5</v>
      </c>
      <c r="P2981" s="14"/>
    </row>
    <row r="2982" spans="13:16" x14ac:dyDescent="0.15">
      <c r="P2982" s="14">
        <f t="shared" si="1703"/>
        <v>0</v>
      </c>
    </row>
    <row r="2983" spans="13:16" x14ac:dyDescent="0.15">
      <c r="M2983" s="7">
        <v>6.9444444444444404E-5</v>
      </c>
      <c r="P2983" s="14"/>
    </row>
    <row r="2984" spans="13:16" x14ac:dyDescent="0.15">
      <c r="P2984" s="14">
        <f t="shared" si="1703"/>
        <v>0</v>
      </c>
    </row>
    <row r="2985" spans="13:16" x14ac:dyDescent="0.15">
      <c r="M2985" s="7">
        <v>6.9444444444444404E-5</v>
      </c>
      <c r="P2985" s="14"/>
    </row>
    <row r="2986" spans="13:16" x14ac:dyDescent="0.15">
      <c r="P2986" s="14">
        <f t="shared" ref="P2986:P2990" si="1704">IF(L2986&lt;O2986,1,0)</f>
        <v>0</v>
      </c>
    </row>
    <row r="2987" spans="13:16" x14ac:dyDescent="0.15">
      <c r="M2987" s="7">
        <v>6.9444444444444404E-5</v>
      </c>
      <c r="P2987" s="14"/>
    </row>
    <row r="2988" spans="13:16" x14ac:dyDescent="0.15">
      <c r="P2988" s="14">
        <f t="shared" si="1704"/>
        <v>0</v>
      </c>
    </row>
    <row r="2989" spans="13:16" x14ac:dyDescent="0.15">
      <c r="M2989" s="7">
        <v>6.9444444444444404E-5</v>
      </c>
      <c r="P2989" s="14"/>
    </row>
    <row r="2990" spans="13:16" x14ac:dyDescent="0.15">
      <c r="P2990" s="14">
        <f t="shared" si="1704"/>
        <v>0</v>
      </c>
    </row>
    <row r="2991" spans="13:16" x14ac:dyDescent="0.15">
      <c r="M2991" s="7">
        <v>6.9444444444444404E-5</v>
      </c>
      <c r="P2991" s="14"/>
    </row>
    <row r="2992" spans="13:16" x14ac:dyDescent="0.15">
      <c r="P2992" s="14">
        <f t="shared" ref="P2992:P2996" si="1705">IF(L2992&lt;O2992,1,0)</f>
        <v>0</v>
      </c>
    </row>
    <row r="2993" spans="13:16" x14ac:dyDescent="0.15">
      <c r="M2993" s="7">
        <v>6.9444444444444404E-5</v>
      </c>
      <c r="P2993" s="14"/>
    </row>
    <row r="2994" spans="13:16" x14ac:dyDescent="0.15">
      <c r="P2994" s="14">
        <f t="shared" si="1705"/>
        <v>0</v>
      </c>
    </row>
    <row r="2995" spans="13:16" x14ac:dyDescent="0.15">
      <c r="M2995" s="7">
        <v>6.9444444444444404E-5</v>
      </c>
      <c r="P2995" s="14"/>
    </row>
    <row r="2996" spans="13:16" x14ac:dyDescent="0.15">
      <c r="P2996" s="14">
        <f t="shared" si="1705"/>
        <v>0</v>
      </c>
    </row>
    <row r="2997" spans="13:16" x14ac:dyDescent="0.15">
      <c r="M2997" s="7">
        <v>6.9444444444444404E-5</v>
      </c>
      <c r="P2997" s="14"/>
    </row>
    <row r="2998" spans="13:16" x14ac:dyDescent="0.15">
      <c r="P2998" s="14">
        <f t="shared" ref="P2998:P3002" si="1706">IF(L2998&lt;O2998,1,0)</f>
        <v>0</v>
      </c>
    </row>
    <row r="2999" spans="13:16" x14ac:dyDescent="0.15">
      <c r="M2999" s="7">
        <v>6.9444444444444404E-5</v>
      </c>
      <c r="P2999" s="14"/>
    </row>
    <row r="3000" spans="13:16" x14ac:dyDescent="0.15">
      <c r="P3000" s="14">
        <f t="shared" si="1706"/>
        <v>0</v>
      </c>
    </row>
    <row r="3001" spans="13:16" x14ac:dyDescent="0.15">
      <c r="M3001" s="7">
        <v>6.9444444444444404E-5</v>
      </c>
      <c r="P3001" s="14"/>
    </row>
    <row r="3002" spans="13:16" x14ac:dyDescent="0.15">
      <c r="P3002" s="14">
        <f t="shared" si="1706"/>
        <v>0</v>
      </c>
    </row>
    <row r="3003" spans="13:16" x14ac:dyDescent="0.15">
      <c r="M3003" s="7">
        <v>6.9444444444444404E-5</v>
      </c>
      <c r="P3003" s="14"/>
    </row>
    <row r="3004" spans="13:16" x14ac:dyDescent="0.15">
      <c r="P3004" s="14">
        <f t="shared" ref="P3004:P3008" si="1707">IF(L3004&lt;O3004,1,0)</f>
        <v>0</v>
      </c>
    </row>
    <row r="3005" spans="13:16" x14ac:dyDescent="0.15">
      <c r="M3005" s="7">
        <v>6.9444444444444404E-5</v>
      </c>
      <c r="P3005" s="14"/>
    </row>
    <row r="3006" spans="13:16" x14ac:dyDescent="0.15">
      <c r="P3006" s="14">
        <f t="shared" si="1707"/>
        <v>0</v>
      </c>
    </row>
    <row r="3007" spans="13:16" x14ac:dyDescent="0.15">
      <c r="M3007" s="7">
        <v>6.9444444444444404E-5</v>
      </c>
      <c r="P3007" s="14"/>
    </row>
    <row r="3008" spans="13:16" x14ac:dyDescent="0.15">
      <c r="P3008" s="14">
        <f t="shared" si="1707"/>
        <v>0</v>
      </c>
    </row>
    <row r="3009" spans="13:16" x14ac:dyDescent="0.15">
      <c r="M3009" s="7">
        <v>6.9444444444444404E-5</v>
      </c>
      <c r="P3009" s="14"/>
    </row>
    <row r="3010" spans="13:16" x14ac:dyDescent="0.15">
      <c r="P3010" s="14">
        <f t="shared" ref="P3010:P3014" si="1708">IF(L3010&lt;O3010,1,0)</f>
        <v>0</v>
      </c>
    </row>
    <row r="3011" spans="13:16" x14ac:dyDescent="0.15">
      <c r="M3011" s="7">
        <v>6.9444444444444404E-5</v>
      </c>
      <c r="P3011" s="14"/>
    </row>
    <row r="3012" spans="13:16" x14ac:dyDescent="0.15">
      <c r="P3012" s="14">
        <f t="shared" si="1708"/>
        <v>0</v>
      </c>
    </row>
    <row r="3013" spans="13:16" x14ac:dyDescent="0.15">
      <c r="M3013" s="7">
        <v>6.9444444444444404E-5</v>
      </c>
      <c r="P3013" s="14"/>
    </row>
    <row r="3014" spans="13:16" x14ac:dyDescent="0.15">
      <c r="P3014" s="14">
        <f t="shared" si="1708"/>
        <v>0</v>
      </c>
    </row>
    <row r="3015" spans="13:16" x14ac:dyDescent="0.15">
      <c r="M3015" s="7">
        <v>6.9444444444444404E-5</v>
      </c>
      <c r="P3015" s="14"/>
    </row>
    <row r="3016" spans="13:16" x14ac:dyDescent="0.15">
      <c r="P3016" s="14">
        <f t="shared" ref="P3016:P3020" si="1709">IF(L3016&lt;O3016,1,0)</f>
        <v>0</v>
      </c>
    </row>
    <row r="3017" spans="13:16" x14ac:dyDescent="0.15">
      <c r="M3017" s="7">
        <v>6.9444444444444404E-5</v>
      </c>
      <c r="P3017" s="14"/>
    </row>
    <row r="3018" spans="13:16" x14ac:dyDescent="0.15">
      <c r="P3018" s="14">
        <f t="shared" si="1709"/>
        <v>0</v>
      </c>
    </row>
    <row r="3019" spans="13:16" x14ac:dyDescent="0.15">
      <c r="M3019" s="7">
        <v>6.9444444444444404E-5</v>
      </c>
      <c r="P3019" s="14"/>
    </row>
    <row r="3020" spans="13:16" x14ac:dyDescent="0.15">
      <c r="P3020" s="14">
        <f t="shared" si="1709"/>
        <v>0</v>
      </c>
    </row>
    <row r="3021" spans="13:16" x14ac:dyDescent="0.15">
      <c r="M3021" s="7">
        <v>6.9444444444444404E-5</v>
      </c>
      <c r="P3021" s="14"/>
    </row>
    <row r="3022" spans="13:16" x14ac:dyDescent="0.15">
      <c r="P3022" s="14">
        <f t="shared" ref="P3022:P3026" si="1710">IF(L3022&lt;O3022,1,0)</f>
        <v>0</v>
      </c>
    </row>
    <row r="3023" spans="13:16" x14ac:dyDescent="0.15">
      <c r="M3023" s="7">
        <v>6.9444444444444404E-5</v>
      </c>
      <c r="P3023" s="14"/>
    </row>
    <row r="3024" spans="13:16" x14ac:dyDescent="0.15">
      <c r="P3024" s="14">
        <f t="shared" si="1710"/>
        <v>0</v>
      </c>
    </row>
    <row r="3025" spans="13:16" x14ac:dyDescent="0.15">
      <c r="M3025" s="7">
        <v>6.9444444444444404E-5</v>
      </c>
      <c r="P3025" s="14"/>
    </row>
    <row r="3026" spans="13:16" x14ac:dyDescent="0.15">
      <c r="P3026" s="14">
        <f t="shared" si="1710"/>
        <v>0</v>
      </c>
    </row>
    <row r="3027" spans="13:16" x14ac:dyDescent="0.15">
      <c r="M3027" s="7">
        <v>6.9444444444444404E-5</v>
      </c>
      <c r="P3027" s="14"/>
    </row>
    <row r="3028" spans="13:16" x14ac:dyDescent="0.15">
      <c r="P3028" s="14">
        <f t="shared" ref="P3028:P3032" si="1711">IF(L3028&lt;O3028,1,0)</f>
        <v>0</v>
      </c>
    </row>
    <row r="3029" spans="13:16" x14ac:dyDescent="0.15">
      <c r="M3029" s="7">
        <v>6.9444444444444404E-5</v>
      </c>
      <c r="P3029" s="14"/>
    </row>
    <row r="3030" spans="13:16" x14ac:dyDescent="0.15">
      <c r="P3030" s="14">
        <f t="shared" si="1711"/>
        <v>0</v>
      </c>
    </row>
    <row r="3031" spans="13:16" x14ac:dyDescent="0.15">
      <c r="M3031" s="7">
        <v>6.9444444444444404E-5</v>
      </c>
      <c r="P3031" s="14"/>
    </row>
    <row r="3032" spans="13:16" x14ac:dyDescent="0.15">
      <c r="P3032" s="14">
        <f t="shared" si="1711"/>
        <v>0</v>
      </c>
    </row>
    <row r="3033" spans="13:16" x14ac:dyDescent="0.15">
      <c r="M3033" s="7">
        <v>6.9444444444444404E-5</v>
      </c>
      <c r="P3033" s="14"/>
    </row>
    <row r="3034" spans="13:16" x14ac:dyDescent="0.15">
      <c r="P3034" s="14">
        <f t="shared" ref="P3034:P3038" si="1712">IF(L3034&lt;O3034,1,0)</f>
        <v>0</v>
      </c>
    </row>
    <row r="3035" spans="13:16" x14ac:dyDescent="0.15">
      <c r="M3035" s="7">
        <v>6.9444444444444404E-5</v>
      </c>
      <c r="P3035" s="14"/>
    </row>
    <row r="3036" spans="13:16" x14ac:dyDescent="0.15">
      <c r="P3036" s="14">
        <f t="shared" si="1712"/>
        <v>0</v>
      </c>
    </row>
    <row r="3037" spans="13:16" x14ac:dyDescent="0.15">
      <c r="M3037" s="7">
        <v>6.9444444444444404E-5</v>
      </c>
      <c r="P3037" s="14"/>
    </row>
    <row r="3038" spans="13:16" x14ac:dyDescent="0.15">
      <c r="P3038" s="14">
        <f t="shared" si="1712"/>
        <v>0</v>
      </c>
    </row>
    <row r="3039" spans="13:16" x14ac:dyDescent="0.15">
      <c r="M3039" s="7">
        <v>6.9444444444444404E-5</v>
      </c>
      <c r="P3039" s="14"/>
    </row>
    <row r="3040" spans="13:16" x14ac:dyDescent="0.15">
      <c r="P3040" s="14">
        <f t="shared" ref="P3040:P3044" si="1713">IF(L3040&lt;O3040,1,0)</f>
        <v>0</v>
      </c>
    </row>
    <row r="3041" spans="13:16" x14ac:dyDescent="0.15">
      <c r="M3041" s="7">
        <v>6.9444444444444404E-5</v>
      </c>
      <c r="P3041" s="14"/>
    </row>
    <row r="3042" spans="13:16" x14ac:dyDescent="0.15">
      <c r="P3042" s="14">
        <f t="shared" si="1713"/>
        <v>0</v>
      </c>
    </row>
    <row r="3043" spans="13:16" x14ac:dyDescent="0.15">
      <c r="M3043" s="7">
        <v>6.9444444444444404E-5</v>
      </c>
      <c r="P3043" s="14"/>
    </row>
    <row r="3044" spans="13:16" x14ac:dyDescent="0.15">
      <c r="P3044" s="14">
        <f t="shared" si="1713"/>
        <v>0</v>
      </c>
    </row>
    <row r="3045" spans="13:16" x14ac:dyDescent="0.15">
      <c r="M3045" s="7">
        <v>6.9444444444444404E-5</v>
      </c>
      <c r="P3045" s="14"/>
    </row>
    <row r="3046" spans="13:16" x14ac:dyDescent="0.15">
      <c r="P3046" s="14">
        <f t="shared" ref="P3046:P3050" si="1714">IF(L3046&lt;O3046,1,0)</f>
        <v>0</v>
      </c>
    </row>
    <row r="3047" spans="13:16" x14ac:dyDescent="0.15">
      <c r="M3047" s="7">
        <v>6.9444444444444404E-5</v>
      </c>
      <c r="P3047" s="14"/>
    </row>
    <row r="3048" spans="13:16" x14ac:dyDescent="0.15">
      <c r="P3048" s="14">
        <f t="shared" si="1714"/>
        <v>0</v>
      </c>
    </row>
    <row r="3049" spans="13:16" x14ac:dyDescent="0.15">
      <c r="M3049" s="7">
        <v>6.9444444444444404E-5</v>
      </c>
      <c r="P3049" s="14"/>
    </row>
    <row r="3050" spans="13:16" x14ac:dyDescent="0.15">
      <c r="P3050" s="14">
        <f t="shared" si="1714"/>
        <v>0</v>
      </c>
    </row>
    <row r="3051" spans="13:16" x14ac:dyDescent="0.15">
      <c r="M3051" s="7">
        <v>6.9444444444444404E-5</v>
      </c>
      <c r="P3051" s="14"/>
    </row>
    <row r="3052" spans="13:16" x14ac:dyDescent="0.15">
      <c r="P3052" s="14">
        <f t="shared" ref="P3052:P3056" si="1715">IF(L3052&lt;O3052,1,0)</f>
        <v>0</v>
      </c>
    </row>
    <row r="3053" spans="13:16" x14ac:dyDescent="0.15">
      <c r="M3053" s="7">
        <v>6.9444444444444404E-5</v>
      </c>
      <c r="P3053" s="14"/>
    </row>
    <row r="3054" spans="13:16" x14ac:dyDescent="0.15">
      <c r="P3054" s="14">
        <f t="shared" si="1715"/>
        <v>0</v>
      </c>
    </row>
    <row r="3055" spans="13:16" x14ac:dyDescent="0.15">
      <c r="M3055" s="7">
        <v>6.9444444444444404E-5</v>
      </c>
      <c r="P3055" s="14"/>
    </row>
    <row r="3056" spans="13:16" x14ac:dyDescent="0.15">
      <c r="P3056" s="14">
        <f t="shared" si="1715"/>
        <v>0</v>
      </c>
    </row>
    <row r="3057" spans="13:16" x14ac:dyDescent="0.15">
      <c r="M3057" s="7">
        <v>6.9444444444444404E-5</v>
      </c>
      <c r="P3057" s="14"/>
    </row>
    <row r="3058" spans="13:16" x14ac:dyDescent="0.15">
      <c r="P3058" s="14">
        <f t="shared" ref="P3058:P3062" si="1716">IF(L3058&lt;O3058,1,0)</f>
        <v>0</v>
      </c>
    </row>
    <row r="3059" spans="13:16" x14ac:dyDescent="0.15">
      <c r="M3059" s="7">
        <v>6.9444444444444404E-5</v>
      </c>
      <c r="P3059" s="14"/>
    </row>
    <row r="3060" spans="13:16" x14ac:dyDescent="0.15">
      <c r="P3060" s="14">
        <f t="shared" si="1716"/>
        <v>0</v>
      </c>
    </row>
    <row r="3061" spans="13:16" x14ac:dyDescent="0.15">
      <c r="M3061" s="7">
        <v>6.9444444444444404E-5</v>
      </c>
      <c r="P3061" s="14"/>
    </row>
    <row r="3062" spans="13:16" x14ac:dyDescent="0.15">
      <c r="P3062" s="14">
        <f t="shared" si="1716"/>
        <v>0</v>
      </c>
    </row>
    <row r="3063" spans="13:16" x14ac:dyDescent="0.15">
      <c r="M3063" s="7">
        <v>6.9444444444444404E-5</v>
      </c>
      <c r="P3063" s="14"/>
    </row>
    <row r="3064" spans="13:16" x14ac:dyDescent="0.15">
      <c r="P3064" s="14">
        <f t="shared" ref="P3064:P3068" si="1717">IF(L3064&lt;O3064,1,0)</f>
        <v>0</v>
      </c>
    </row>
    <row r="3065" spans="13:16" x14ac:dyDescent="0.15">
      <c r="M3065" s="7">
        <v>6.9444444444444404E-5</v>
      </c>
      <c r="P3065" s="14"/>
    </row>
    <row r="3066" spans="13:16" x14ac:dyDescent="0.15">
      <c r="P3066" s="14">
        <f t="shared" si="1717"/>
        <v>0</v>
      </c>
    </row>
    <row r="3067" spans="13:16" x14ac:dyDescent="0.15">
      <c r="M3067" s="7">
        <v>6.9444444444444404E-5</v>
      </c>
      <c r="P3067" s="14"/>
    </row>
    <row r="3068" spans="13:16" x14ac:dyDescent="0.15">
      <c r="P3068" s="14">
        <f t="shared" si="1717"/>
        <v>0</v>
      </c>
    </row>
    <row r="3069" spans="13:16" x14ac:dyDescent="0.15">
      <c r="M3069" s="7">
        <v>6.9444444444444404E-5</v>
      </c>
      <c r="P3069" s="14"/>
    </row>
    <row r="3070" spans="13:16" x14ac:dyDescent="0.15">
      <c r="P3070" s="14">
        <f t="shared" ref="P3070:P3074" si="1718">IF(L3070&lt;O3070,1,0)</f>
        <v>0</v>
      </c>
    </row>
    <row r="3071" spans="13:16" x14ac:dyDescent="0.15">
      <c r="M3071" s="7">
        <v>6.9444444444444404E-5</v>
      </c>
      <c r="P3071" s="14"/>
    </row>
    <row r="3072" spans="13:16" x14ac:dyDescent="0.15">
      <c r="P3072" s="14">
        <f t="shared" si="1718"/>
        <v>0</v>
      </c>
    </row>
    <row r="3073" spans="13:16" x14ac:dyDescent="0.15">
      <c r="M3073" s="7">
        <v>6.9444444444444404E-5</v>
      </c>
      <c r="P3073" s="14"/>
    </row>
    <row r="3074" spans="13:16" x14ac:dyDescent="0.15">
      <c r="P3074" s="14">
        <f t="shared" si="1718"/>
        <v>0</v>
      </c>
    </row>
    <row r="3075" spans="13:16" x14ac:dyDescent="0.15">
      <c r="M3075" s="7">
        <v>6.9444444444444404E-5</v>
      </c>
      <c r="P3075" s="14"/>
    </row>
    <row r="3076" spans="13:16" x14ac:dyDescent="0.15">
      <c r="P3076" s="14">
        <f t="shared" ref="P3076:P3080" si="1719">IF(L3076&lt;O3076,1,0)</f>
        <v>0</v>
      </c>
    </row>
    <row r="3077" spans="13:16" x14ac:dyDescent="0.15">
      <c r="M3077" s="7">
        <v>6.9444444444444404E-5</v>
      </c>
      <c r="P3077" s="14"/>
    </row>
    <row r="3078" spans="13:16" x14ac:dyDescent="0.15">
      <c r="P3078" s="14">
        <f t="shared" si="1719"/>
        <v>0</v>
      </c>
    </row>
    <row r="3079" spans="13:16" x14ac:dyDescent="0.15">
      <c r="M3079" s="7">
        <v>6.9444444444444404E-5</v>
      </c>
      <c r="P3079" s="14"/>
    </row>
    <row r="3080" spans="13:16" x14ac:dyDescent="0.15">
      <c r="P3080" s="14">
        <f t="shared" si="1719"/>
        <v>0</v>
      </c>
    </row>
    <row r="3081" spans="13:16" x14ac:dyDescent="0.15">
      <c r="M3081" s="7">
        <v>6.9444444444444404E-5</v>
      </c>
      <c r="P3081" s="14"/>
    </row>
    <row r="3082" spans="13:16" x14ac:dyDescent="0.15">
      <c r="P3082" s="14">
        <f t="shared" ref="P3082:P3086" si="1720">IF(L3082&lt;O3082,1,0)</f>
        <v>0</v>
      </c>
    </row>
    <row r="3083" spans="13:16" x14ac:dyDescent="0.15">
      <c r="M3083" s="7">
        <v>6.9444444444444404E-5</v>
      </c>
      <c r="P3083" s="14"/>
    </row>
    <row r="3084" spans="13:16" x14ac:dyDescent="0.15">
      <c r="P3084" s="14">
        <f t="shared" si="1720"/>
        <v>0</v>
      </c>
    </row>
    <row r="3085" spans="13:16" x14ac:dyDescent="0.15">
      <c r="M3085" s="7">
        <v>6.9444444444444404E-5</v>
      </c>
      <c r="P3085" s="14"/>
    </row>
    <row r="3086" spans="13:16" x14ac:dyDescent="0.15">
      <c r="P3086" s="14">
        <f t="shared" si="1720"/>
        <v>0</v>
      </c>
    </row>
    <row r="3087" spans="13:16" x14ac:dyDescent="0.15">
      <c r="M3087" s="7">
        <v>6.9444444444444404E-5</v>
      </c>
      <c r="P3087" s="14"/>
    </row>
    <row r="3088" spans="13:16" x14ac:dyDescent="0.15">
      <c r="P3088" s="14">
        <f t="shared" ref="P3088:P3092" si="1721">IF(L3088&lt;O3088,1,0)</f>
        <v>0</v>
      </c>
    </row>
    <row r="3089" spans="13:16" x14ac:dyDescent="0.15">
      <c r="M3089" s="7">
        <v>6.9444444444444404E-5</v>
      </c>
      <c r="P3089" s="14"/>
    </row>
    <row r="3090" spans="13:16" x14ac:dyDescent="0.15">
      <c r="P3090" s="14">
        <f t="shared" si="1721"/>
        <v>0</v>
      </c>
    </row>
    <row r="3091" spans="13:16" x14ac:dyDescent="0.15">
      <c r="M3091" s="7">
        <v>6.9444444444444404E-5</v>
      </c>
      <c r="P3091" s="14"/>
    </row>
    <row r="3092" spans="13:16" x14ac:dyDescent="0.15">
      <c r="P3092" s="14">
        <f t="shared" si="1721"/>
        <v>0</v>
      </c>
    </row>
    <row r="3093" spans="13:16" x14ac:dyDescent="0.15">
      <c r="M3093" s="7">
        <v>6.9444444444444404E-5</v>
      </c>
      <c r="P3093" s="14"/>
    </row>
    <row r="3094" spans="13:16" x14ac:dyDescent="0.15">
      <c r="P3094" s="14">
        <f t="shared" ref="P3094:P3098" si="1722">IF(L3094&lt;O3094,1,0)</f>
        <v>0</v>
      </c>
    </row>
    <row r="3095" spans="13:16" x14ac:dyDescent="0.15">
      <c r="M3095" s="7">
        <v>6.9444444444444404E-5</v>
      </c>
      <c r="P3095" s="14"/>
    </row>
    <row r="3096" spans="13:16" x14ac:dyDescent="0.15">
      <c r="P3096" s="14">
        <f t="shared" si="1722"/>
        <v>0</v>
      </c>
    </row>
    <row r="3097" spans="13:16" x14ac:dyDescent="0.15">
      <c r="M3097" s="7">
        <v>6.9444444444444404E-5</v>
      </c>
      <c r="P3097" s="14"/>
    </row>
    <row r="3098" spans="13:16" x14ac:dyDescent="0.15">
      <c r="P3098" s="14">
        <f t="shared" si="1722"/>
        <v>0</v>
      </c>
    </row>
    <row r="3099" spans="13:16" x14ac:dyDescent="0.15">
      <c r="M3099" s="7">
        <v>6.9444444444444404E-5</v>
      </c>
      <c r="P3099" s="14"/>
    </row>
    <row r="3100" spans="13:16" x14ac:dyDescent="0.15">
      <c r="P3100" s="14">
        <f t="shared" ref="P3100:P3104" si="1723">IF(L3100&lt;O3100,1,0)</f>
        <v>0</v>
      </c>
    </row>
    <row r="3101" spans="13:16" x14ac:dyDescent="0.15">
      <c r="M3101" s="7">
        <v>6.9444444444444404E-5</v>
      </c>
      <c r="P3101" s="14"/>
    </row>
    <row r="3102" spans="13:16" x14ac:dyDescent="0.15">
      <c r="P3102" s="14">
        <f t="shared" si="1723"/>
        <v>0</v>
      </c>
    </row>
    <row r="3103" spans="13:16" x14ac:dyDescent="0.15">
      <c r="M3103" s="7">
        <v>6.9444444444444404E-5</v>
      </c>
      <c r="P3103" s="14"/>
    </row>
    <row r="3104" spans="13:16" x14ac:dyDescent="0.15">
      <c r="P3104" s="14">
        <f t="shared" si="1723"/>
        <v>0</v>
      </c>
    </row>
    <row r="3105" spans="13:16" x14ac:dyDescent="0.15">
      <c r="M3105" s="7">
        <v>6.9444444444444404E-5</v>
      </c>
      <c r="P3105" s="14"/>
    </row>
    <row r="3106" spans="13:16" x14ac:dyDescent="0.15">
      <c r="P3106" s="14">
        <f t="shared" ref="P3106:P3110" si="1724">IF(L3106&lt;O3106,1,0)</f>
        <v>0</v>
      </c>
    </row>
    <row r="3107" spans="13:16" x14ac:dyDescent="0.15">
      <c r="M3107" s="7">
        <v>6.9444444444444404E-5</v>
      </c>
      <c r="P3107" s="14"/>
    </row>
    <row r="3108" spans="13:16" x14ac:dyDescent="0.15">
      <c r="P3108" s="14">
        <f t="shared" si="1724"/>
        <v>0</v>
      </c>
    </row>
    <row r="3109" spans="13:16" x14ac:dyDescent="0.15">
      <c r="M3109" s="7">
        <v>6.9444444444444404E-5</v>
      </c>
      <c r="P3109" s="14"/>
    </row>
    <row r="3110" spans="13:16" x14ac:dyDescent="0.15">
      <c r="P3110" s="14">
        <f t="shared" si="1724"/>
        <v>0</v>
      </c>
    </row>
    <row r="3111" spans="13:16" x14ac:dyDescent="0.15">
      <c r="M3111" s="7">
        <v>6.9444444444444404E-5</v>
      </c>
      <c r="P3111" s="14"/>
    </row>
    <row r="3112" spans="13:16" x14ac:dyDescent="0.15">
      <c r="P3112" s="14">
        <f t="shared" ref="P3112:P3116" si="1725">IF(L3112&lt;O3112,1,0)</f>
        <v>0</v>
      </c>
    </row>
    <row r="3113" spans="13:16" x14ac:dyDescent="0.15">
      <c r="M3113" s="7">
        <v>6.9444444444444404E-5</v>
      </c>
      <c r="P3113" s="14"/>
    </row>
    <row r="3114" spans="13:16" x14ac:dyDescent="0.15">
      <c r="P3114" s="14">
        <f t="shared" si="1725"/>
        <v>0</v>
      </c>
    </row>
    <row r="3115" spans="13:16" x14ac:dyDescent="0.15">
      <c r="M3115" s="7">
        <v>6.9444444444444404E-5</v>
      </c>
      <c r="P3115" s="14"/>
    </row>
    <row r="3116" spans="13:16" x14ac:dyDescent="0.15">
      <c r="P3116" s="14">
        <f t="shared" si="1725"/>
        <v>0</v>
      </c>
    </row>
    <row r="3117" spans="13:16" x14ac:dyDescent="0.15">
      <c r="M3117" s="7">
        <v>6.9444444444444404E-5</v>
      </c>
      <c r="P3117" s="14"/>
    </row>
    <row r="3118" spans="13:16" x14ac:dyDescent="0.15">
      <c r="P3118" s="14">
        <f t="shared" ref="P3118:P3122" si="1726">IF(L3118&lt;O3118,1,0)</f>
        <v>0</v>
      </c>
    </row>
    <row r="3119" spans="13:16" x14ac:dyDescent="0.15">
      <c r="M3119" s="7">
        <v>6.9444444444444404E-5</v>
      </c>
      <c r="P3119" s="14"/>
    </row>
    <row r="3120" spans="13:16" x14ac:dyDescent="0.15">
      <c r="P3120" s="14">
        <f t="shared" si="1726"/>
        <v>0</v>
      </c>
    </row>
    <row r="3121" spans="13:16" x14ac:dyDescent="0.15">
      <c r="M3121" s="7">
        <v>6.9444444444444404E-5</v>
      </c>
      <c r="P3121" s="14"/>
    </row>
    <row r="3122" spans="13:16" x14ac:dyDescent="0.15">
      <c r="P3122" s="14">
        <f t="shared" si="1726"/>
        <v>0</v>
      </c>
    </row>
    <row r="3123" spans="13:16" x14ac:dyDescent="0.15">
      <c r="M3123" s="7">
        <v>6.9444444444444404E-5</v>
      </c>
      <c r="P3123" s="14"/>
    </row>
    <row r="3124" spans="13:16" x14ac:dyDescent="0.15">
      <c r="P3124" s="14">
        <f t="shared" ref="P3124:P3128" si="1727">IF(L3124&lt;O3124,1,0)</f>
        <v>0</v>
      </c>
    </row>
    <row r="3125" spans="13:16" x14ac:dyDescent="0.15">
      <c r="M3125" s="7">
        <v>6.9444444444444404E-5</v>
      </c>
      <c r="P3125" s="14"/>
    </row>
    <row r="3126" spans="13:16" x14ac:dyDescent="0.15">
      <c r="P3126" s="14">
        <f t="shared" si="1727"/>
        <v>0</v>
      </c>
    </row>
    <row r="3127" spans="13:16" x14ac:dyDescent="0.15">
      <c r="M3127" s="7">
        <v>6.9444444444444404E-5</v>
      </c>
      <c r="P3127" s="14"/>
    </row>
    <row r="3128" spans="13:16" x14ac:dyDescent="0.15">
      <c r="P3128" s="14">
        <f t="shared" si="1727"/>
        <v>0</v>
      </c>
    </row>
    <row r="3129" spans="13:16" x14ac:dyDescent="0.15">
      <c r="M3129" s="7">
        <v>6.9444444444444404E-5</v>
      </c>
      <c r="P3129" s="14"/>
    </row>
    <row r="3130" spans="13:16" x14ac:dyDescent="0.15">
      <c r="P3130" s="14">
        <f t="shared" ref="P3130:P3134" si="1728">IF(L3130&lt;O3130,1,0)</f>
        <v>0</v>
      </c>
    </row>
    <row r="3131" spans="13:16" x14ac:dyDescent="0.15">
      <c r="M3131" s="7">
        <v>6.9444444444444404E-5</v>
      </c>
      <c r="P3131" s="14"/>
    </row>
    <row r="3132" spans="13:16" x14ac:dyDescent="0.15">
      <c r="P3132" s="14">
        <f t="shared" si="1728"/>
        <v>0</v>
      </c>
    </row>
    <row r="3133" spans="13:16" x14ac:dyDescent="0.15">
      <c r="M3133" s="7">
        <v>6.9444444444444404E-5</v>
      </c>
      <c r="P3133" s="14"/>
    </row>
    <row r="3134" spans="13:16" x14ac:dyDescent="0.15">
      <c r="P3134" s="14">
        <f t="shared" si="1728"/>
        <v>0</v>
      </c>
    </row>
    <row r="3135" spans="13:16" x14ac:dyDescent="0.15">
      <c r="M3135" s="7">
        <v>6.9444444444444404E-5</v>
      </c>
      <c r="P3135" s="14"/>
    </row>
    <row r="3136" spans="13:16" x14ac:dyDescent="0.15">
      <c r="P3136" s="14">
        <f t="shared" ref="P3136:P3140" si="1729">IF(L3136&lt;O3136,1,0)</f>
        <v>0</v>
      </c>
    </row>
    <row r="3137" spans="13:16" x14ac:dyDescent="0.15">
      <c r="M3137" s="7">
        <v>6.9444444444444404E-5</v>
      </c>
      <c r="P3137" s="14"/>
    </row>
    <row r="3138" spans="13:16" x14ac:dyDescent="0.15">
      <c r="P3138" s="14">
        <f t="shared" si="1729"/>
        <v>0</v>
      </c>
    </row>
    <row r="3139" spans="13:16" x14ac:dyDescent="0.15">
      <c r="M3139" s="7">
        <v>6.9444444444444404E-5</v>
      </c>
      <c r="P3139" s="14"/>
    </row>
    <row r="3140" spans="13:16" x14ac:dyDescent="0.15">
      <c r="P3140" s="14">
        <f t="shared" si="1729"/>
        <v>0</v>
      </c>
    </row>
    <row r="3141" spans="13:16" x14ac:dyDescent="0.15">
      <c r="M3141" s="7">
        <v>6.9444444444444404E-5</v>
      </c>
      <c r="P3141" s="14"/>
    </row>
    <row r="3142" spans="13:16" x14ac:dyDescent="0.15">
      <c r="P3142" s="14">
        <f t="shared" ref="P3142:P3146" si="1730">IF(L3142&lt;O3142,1,0)</f>
        <v>0</v>
      </c>
    </row>
    <row r="3143" spans="13:16" x14ac:dyDescent="0.15">
      <c r="M3143" s="7">
        <v>6.9444444444444404E-5</v>
      </c>
      <c r="P3143" s="14"/>
    </row>
    <row r="3144" spans="13:16" x14ac:dyDescent="0.15">
      <c r="P3144" s="14">
        <f t="shared" si="1730"/>
        <v>0</v>
      </c>
    </row>
    <row r="3145" spans="13:16" x14ac:dyDescent="0.15">
      <c r="M3145" s="7">
        <v>6.9444444444444404E-5</v>
      </c>
      <c r="P3145" s="14"/>
    </row>
    <row r="3146" spans="13:16" x14ac:dyDescent="0.15">
      <c r="P3146" s="14">
        <f t="shared" si="1730"/>
        <v>0</v>
      </c>
    </row>
    <row r="3147" spans="13:16" x14ac:dyDescent="0.15">
      <c r="M3147" s="7">
        <v>6.9444444444444404E-5</v>
      </c>
      <c r="P3147" s="14"/>
    </row>
    <row r="3148" spans="13:16" x14ac:dyDescent="0.15">
      <c r="P3148" s="14">
        <f t="shared" ref="P3148:P3152" si="1731">IF(L3148&lt;O3148,1,0)</f>
        <v>0</v>
      </c>
    </row>
    <row r="3149" spans="13:16" x14ac:dyDescent="0.15">
      <c r="M3149" s="7">
        <v>6.9444444444444404E-5</v>
      </c>
      <c r="P3149" s="14"/>
    </row>
    <row r="3150" spans="13:16" x14ac:dyDescent="0.15">
      <c r="P3150" s="14">
        <f t="shared" si="1731"/>
        <v>0</v>
      </c>
    </row>
    <row r="3151" spans="13:16" x14ac:dyDescent="0.15">
      <c r="M3151" s="7">
        <v>6.9444444444444404E-5</v>
      </c>
      <c r="P3151" s="14"/>
    </row>
    <row r="3152" spans="13:16" x14ac:dyDescent="0.15">
      <c r="P3152" s="14">
        <f t="shared" si="1731"/>
        <v>0</v>
      </c>
    </row>
    <row r="3153" spans="13:16" x14ac:dyDescent="0.15">
      <c r="M3153" s="7">
        <v>6.9444444444444404E-5</v>
      </c>
      <c r="P3153" s="14"/>
    </row>
    <row r="3154" spans="13:16" x14ac:dyDescent="0.15">
      <c r="P3154" s="14">
        <f t="shared" ref="P3154:P3158" si="1732">IF(L3154&lt;O3154,1,0)</f>
        <v>0</v>
      </c>
    </row>
    <row r="3155" spans="13:16" x14ac:dyDescent="0.15">
      <c r="M3155" s="7">
        <v>6.9444444444444404E-5</v>
      </c>
      <c r="P3155" s="14"/>
    </row>
    <row r="3156" spans="13:16" x14ac:dyDescent="0.15">
      <c r="P3156" s="14">
        <f t="shared" si="1732"/>
        <v>0</v>
      </c>
    </row>
    <row r="3157" spans="13:16" x14ac:dyDescent="0.15">
      <c r="M3157" s="7">
        <v>6.9444444444444404E-5</v>
      </c>
      <c r="P3157" s="14"/>
    </row>
    <row r="3158" spans="13:16" x14ac:dyDescent="0.15">
      <c r="P3158" s="14">
        <f t="shared" si="1732"/>
        <v>0</v>
      </c>
    </row>
    <row r="3159" spans="13:16" x14ac:dyDescent="0.15">
      <c r="M3159" s="7">
        <v>6.9444444444444404E-5</v>
      </c>
      <c r="P3159" s="14"/>
    </row>
    <row r="3160" spans="13:16" x14ac:dyDescent="0.15">
      <c r="P3160" s="14">
        <f t="shared" ref="P3160:P3164" si="1733">IF(L3160&lt;O3160,1,0)</f>
        <v>0</v>
      </c>
    </row>
    <row r="3161" spans="13:16" x14ac:dyDescent="0.15">
      <c r="M3161" s="7">
        <v>6.9444444444444404E-5</v>
      </c>
      <c r="P3161" s="14"/>
    </row>
    <row r="3162" spans="13:16" x14ac:dyDescent="0.15">
      <c r="P3162" s="14">
        <f t="shared" si="1733"/>
        <v>0</v>
      </c>
    </row>
    <row r="3163" spans="13:16" x14ac:dyDescent="0.15">
      <c r="M3163" s="7">
        <v>6.9444444444444404E-5</v>
      </c>
      <c r="P3163" s="14"/>
    </row>
    <row r="3164" spans="13:16" x14ac:dyDescent="0.15">
      <c r="P3164" s="14">
        <f t="shared" si="1733"/>
        <v>0</v>
      </c>
    </row>
    <row r="3165" spans="13:16" x14ac:dyDescent="0.15">
      <c r="M3165" s="7">
        <v>6.9444444444444404E-5</v>
      </c>
      <c r="P3165" s="14"/>
    </row>
    <row r="3166" spans="13:16" x14ac:dyDescent="0.15">
      <c r="P3166" s="14">
        <f t="shared" ref="P3166:P3170" si="1734">IF(L3166&lt;O3166,1,0)</f>
        <v>0</v>
      </c>
    </row>
    <row r="3167" spans="13:16" x14ac:dyDescent="0.15">
      <c r="M3167" s="7">
        <v>6.9444444444444404E-5</v>
      </c>
      <c r="P3167" s="14"/>
    </row>
    <row r="3168" spans="13:16" x14ac:dyDescent="0.15">
      <c r="P3168" s="14">
        <f t="shared" si="1734"/>
        <v>0</v>
      </c>
    </row>
    <row r="3169" spans="13:16" x14ac:dyDescent="0.15">
      <c r="M3169" s="7">
        <v>6.9444444444444404E-5</v>
      </c>
      <c r="P3169" s="14"/>
    </row>
    <row r="3170" spans="13:16" x14ac:dyDescent="0.15">
      <c r="P3170" s="14">
        <f t="shared" si="1734"/>
        <v>0</v>
      </c>
    </row>
    <row r="3171" spans="13:16" x14ac:dyDescent="0.15">
      <c r="M3171" s="7">
        <v>6.9444444444444404E-5</v>
      </c>
      <c r="P3171" s="14"/>
    </row>
    <row r="3172" spans="13:16" x14ac:dyDescent="0.15">
      <c r="P3172" s="14">
        <f t="shared" ref="P3172:P3176" si="1735">IF(L3172&lt;O3172,1,0)</f>
        <v>0</v>
      </c>
    </row>
    <row r="3173" spans="13:16" x14ac:dyDescent="0.15">
      <c r="M3173" s="7">
        <v>6.9444444444444404E-5</v>
      </c>
      <c r="P3173" s="14"/>
    </row>
    <row r="3174" spans="13:16" x14ac:dyDescent="0.15">
      <c r="P3174" s="14">
        <f t="shared" si="1735"/>
        <v>0</v>
      </c>
    </row>
    <row r="3175" spans="13:16" x14ac:dyDescent="0.15">
      <c r="M3175" s="7">
        <v>6.9444444444444404E-5</v>
      </c>
      <c r="P3175" s="14"/>
    </row>
    <row r="3176" spans="13:16" x14ac:dyDescent="0.15">
      <c r="P3176" s="14">
        <f t="shared" si="1735"/>
        <v>0</v>
      </c>
    </row>
    <row r="3177" spans="13:16" x14ac:dyDescent="0.15">
      <c r="M3177" s="7">
        <v>6.9444444444444404E-5</v>
      </c>
      <c r="P3177" s="14"/>
    </row>
    <row r="3178" spans="13:16" x14ac:dyDescent="0.15">
      <c r="P3178" s="14">
        <f t="shared" ref="P3178:P3182" si="1736">IF(L3178&lt;O3178,1,0)</f>
        <v>0</v>
      </c>
    </row>
    <row r="3179" spans="13:16" x14ac:dyDescent="0.15">
      <c r="M3179" s="7">
        <v>6.9444444444444404E-5</v>
      </c>
      <c r="P3179" s="14"/>
    </row>
    <row r="3180" spans="13:16" x14ac:dyDescent="0.15">
      <c r="P3180" s="14">
        <f t="shared" si="1736"/>
        <v>0</v>
      </c>
    </row>
    <row r="3181" spans="13:16" x14ac:dyDescent="0.15">
      <c r="M3181" s="7">
        <v>6.9444444444444404E-5</v>
      </c>
      <c r="P3181" s="14"/>
    </row>
    <row r="3182" spans="13:16" x14ac:dyDescent="0.15">
      <c r="P3182" s="14">
        <f t="shared" si="1736"/>
        <v>0</v>
      </c>
    </row>
    <row r="3183" spans="13:16" x14ac:dyDescent="0.15">
      <c r="M3183" s="7">
        <v>6.9444444444444404E-5</v>
      </c>
      <c r="P3183" s="14"/>
    </row>
    <row r="3184" spans="13:16" x14ac:dyDescent="0.15">
      <c r="P3184" s="14">
        <f t="shared" ref="P3184:P3188" si="1737">IF(L3184&lt;O3184,1,0)</f>
        <v>0</v>
      </c>
    </row>
    <row r="3185" spans="13:16" x14ac:dyDescent="0.15">
      <c r="M3185" s="7">
        <v>6.9444444444444404E-5</v>
      </c>
      <c r="P3185" s="14"/>
    </row>
    <row r="3186" spans="13:16" x14ac:dyDescent="0.15">
      <c r="P3186" s="14">
        <f t="shared" si="1737"/>
        <v>0</v>
      </c>
    </row>
    <row r="3187" spans="13:16" x14ac:dyDescent="0.15">
      <c r="M3187" s="7">
        <v>6.9444444444444404E-5</v>
      </c>
      <c r="P3187" s="14"/>
    </row>
    <row r="3188" spans="13:16" x14ac:dyDescent="0.15">
      <c r="P3188" s="14">
        <f t="shared" si="1737"/>
        <v>0</v>
      </c>
    </row>
    <row r="3189" spans="13:16" x14ac:dyDescent="0.15">
      <c r="M3189" s="7">
        <v>6.9444444444444404E-5</v>
      </c>
      <c r="P3189" s="14"/>
    </row>
    <row r="3190" spans="13:16" x14ac:dyDescent="0.15">
      <c r="P3190" s="14">
        <f t="shared" ref="P3190:P3194" si="1738">IF(L3190&lt;O3190,1,0)</f>
        <v>0</v>
      </c>
    </row>
    <row r="3191" spans="13:16" x14ac:dyDescent="0.15">
      <c r="M3191" s="7">
        <v>6.9444444444444404E-5</v>
      </c>
      <c r="P3191" s="14"/>
    </row>
    <row r="3192" spans="13:16" x14ac:dyDescent="0.15">
      <c r="P3192" s="14">
        <f t="shared" si="1738"/>
        <v>0</v>
      </c>
    </row>
    <row r="3193" spans="13:16" x14ac:dyDescent="0.15">
      <c r="M3193" s="7">
        <v>6.9444444444444404E-5</v>
      </c>
      <c r="P3193" s="14"/>
    </row>
    <row r="3194" spans="13:16" x14ac:dyDescent="0.15">
      <c r="P3194" s="14">
        <f t="shared" si="1738"/>
        <v>0</v>
      </c>
    </row>
    <row r="3195" spans="13:16" x14ac:dyDescent="0.15">
      <c r="M3195" s="7">
        <v>6.9444444444444404E-5</v>
      </c>
      <c r="P3195" s="14"/>
    </row>
    <row r="3196" spans="13:16" x14ac:dyDescent="0.15">
      <c r="P3196" s="14">
        <f t="shared" ref="P3196:P3200" si="1739">IF(L3196&lt;O3196,1,0)</f>
        <v>0</v>
      </c>
    </row>
    <row r="3197" spans="13:16" x14ac:dyDescent="0.15">
      <c r="M3197" s="7">
        <v>6.9444444444444404E-5</v>
      </c>
      <c r="P3197" s="14"/>
    </row>
    <row r="3198" spans="13:16" x14ac:dyDescent="0.15">
      <c r="P3198" s="14">
        <f t="shared" si="1739"/>
        <v>0</v>
      </c>
    </row>
    <row r="3199" spans="13:16" x14ac:dyDescent="0.15">
      <c r="M3199" s="7">
        <v>6.9444444444444404E-5</v>
      </c>
      <c r="P3199" s="14"/>
    </row>
    <row r="3200" spans="13:16" x14ac:dyDescent="0.15">
      <c r="P3200" s="14">
        <f t="shared" si="1739"/>
        <v>0</v>
      </c>
    </row>
    <row r="3201" spans="13:16" x14ac:dyDescent="0.15">
      <c r="M3201" s="7">
        <v>6.9444444444444404E-5</v>
      </c>
      <c r="P3201" s="14"/>
    </row>
    <row r="3202" spans="13:16" x14ac:dyDescent="0.15">
      <c r="P3202" s="14">
        <f t="shared" ref="P3202:P3206" si="1740">IF(L3202&lt;O3202,1,0)</f>
        <v>0</v>
      </c>
    </row>
    <row r="3203" spans="13:16" x14ac:dyDescent="0.15">
      <c r="M3203" s="7">
        <v>6.9444444444444404E-5</v>
      </c>
      <c r="P3203" s="14"/>
    </row>
    <row r="3204" spans="13:16" x14ac:dyDescent="0.15">
      <c r="P3204" s="14">
        <f t="shared" si="1740"/>
        <v>0</v>
      </c>
    </row>
    <row r="3205" spans="13:16" x14ac:dyDescent="0.15">
      <c r="M3205" s="7">
        <v>6.9444444444444404E-5</v>
      </c>
      <c r="P3205" s="14"/>
    </row>
    <row r="3206" spans="13:16" x14ac:dyDescent="0.15">
      <c r="P3206" s="14">
        <f t="shared" si="1740"/>
        <v>0</v>
      </c>
    </row>
    <row r="3207" spans="13:16" x14ac:dyDescent="0.15">
      <c r="M3207" s="7">
        <v>6.9444444444444404E-5</v>
      </c>
      <c r="P3207" s="14"/>
    </row>
    <row r="3208" spans="13:16" x14ac:dyDescent="0.15">
      <c r="P3208" s="14">
        <f t="shared" ref="P3208:P3212" si="1741">IF(L3208&lt;O3208,1,0)</f>
        <v>0</v>
      </c>
    </row>
    <row r="3209" spans="13:16" x14ac:dyDescent="0.15">
      <c r="M3209" s="7">
        <v>6.9444444444444404E-5</v>
      </c>
      <c r="P3209" s="14"/>
    </row>
    <row r="3210" spans="13:16" x14ac:dyDescent="0.15">
      <c r="P3210" s="14">
        <f t="shared" si="1741"/>
        <v>0</v>
      </c>
    </row>
    <row r="3211" spans="13:16" x14ac:dyDescent="0.15">
      <c r="M3211" s="7">
        <v>6.9444444444444404E-5</v>
      </c>
      <c r="P3211" s="14"/>
    </row>
    <row r="3212" spans="13:16" x14ac:dyDescent="0.15">
      <c r="P3212" s="14">
        <f t="shared" si="1741"/>
        <v>0</v>
      </c>
    </row>
    <row r="3213" spans="13:16" x14ac:dyDescent="0.15">
      <c r="M3213" s="7">
        <v>6.9444444444444404E-5</v>
      </c>
      <c r="P3213" s="14"/>
    </row>
    <row r="3214" spans="13:16" x14ac:dyDescent="0.15">
      <c r="P3214" s="14">
        <f t="shared" ref="P3214:P3218" si="1742">IF(L3214&lt;O3214,1,0)</f>
        <v>0</v>
      </c>
    </row>
    <row r="3215" spans="13:16" x14ac:dyDescent="0.15">
      <c r="M3215" s="7">
        <v>6.9444444444444404E-5</v>
      </c>
      <c r="P3215" s="14"/>
    </row>
    <row r="3216" spans="13:16" x14ac:dyDescent="0.15">
      <c r="P3216" s="14">
        <f t="shared" si="1742"/>
        <v>0</v>
      </c>
    </row>
    <row r="3217" spans="13:16" x14ac:dyDescent="0.15">
      <c r="M3217" s="7">
        <v>6.9444444444444404E-5</v>
      </c>
      <c r="P3217" s="14"/>
    </row>
    <row r="3218" spans="13:16" x14ac:dyDescent="0.15">
      <c r="P3218" s="14">
        <f t="shared" si="1742"/>
        <v>0</v>
      </c>
    </row>
    <row r="3219" spans="13:16" x14ac:dyDescent="0.15">
      <c r="M3219" s="7">
        <v>6.9444444444444404E-5</v>
      </c>
      <c r="P3219" s="14"/>
    </row>
    <row r="3220" spans="13:16" x14ac:dyDescent="0.15">
      <c r="P3220" s="14">
        <f t="shared" ref="P3220:P3224" si="1743">IF(L3220&lt;O3220,1,0)</f>
        <v>0</v>
      </c>
    </row>
    <row r="3221" spans="13:16" x14ac:dyDescent="0.15">
      <c r="M3221" s="7">
        <v>6.9444444444444404E-5</v>
      </c>
      <c r="P3221" s="14"/>
    </row>
    <row r="3222" spans="13:16" x14ac:dyDescent="0.15">
      <c r="P3222" s="14">
        <f t="shared" si="1743"/>
        <v>0</v>
      </c>
    </row>
    <row r="3223" spans="13:16" x14ac:dyDescent="0.15">
      <c r="M3223" s="7">
        <v>6.9444444444444404E-5</v>
      </c>
      <c r="P3223" s="14"/>
    </row>
    <row r="3224" spans="13:16" x14ac:dyDescent="0.15">
      <c r="P3224" s="14">
        <f t="shared" si="1743"/>
        <v>0</v>
      </c>
    </row>
    <row r="3225" spans="13:16" x14ac:dyDescent="0.15">
      <c r="M3225" s="7">
        <v>6.9444444444444404E-5</v>
      </c>
      <c r="P3225" s="14"/>
    </row>
    <row r="3226" spans="13:16" x14ac:dyDescent="0.15">
      <c r="P3226" s="14">
        <f t="shared" ref="P3226:P3230" si="1744">IF(L3226&lt;O3226,1,0)</f>
        <v>0</v>
      </c>
    </row>
    <row r="3227" spans="13:16" x14ac:dyDescent="0.15">
      <c r="M3227" s="7">
        <v>6.9444444444444404E-5</v>
      </c>
      <c r="P3227" s="14"/>
    </row>
    <row r="3228" spans="13:16" x14ac:dyDescent="0.15">
      <c r="P3228" s="14">
        <f t="shared" si="1744"/>
        <v>0</v>
      </c>
    </row>
    <row r="3229" spans="13:16" x14ac:dyDescent="0.15">
      <c r="M3229" s="7">
        <v>6.9444444444444404E-5</v>
      </c>
      <c r="P3229" s="14"/>
    </row>
    <row r="3230" spans="13:16" x14ac:dyDescent="0.15">
      <c r="P3230" s="14">
        <f t="shared" si="1744"/>
        <v>0</v>
      </c>
    </row>
    <row r="3231" spans="13:16" x14ac:dyDescent="0.15">
      <c r="M3231" s="7">
        <v>6.9444444444444404E-5</v>
      </c>
      <c r="P3231" s="14"/>
    </row>
    <row r="3232" spans="13:16" x14ac:dyDescent="0.15">
      <c r="P3232" s="14">
        <f t="shared" ref="P3232:P3236" si="1745">IF(L3232&lt;O3232,1,0)</f>
        <v>0</v>
      </c>
    </row>
    <row r="3233" spans="13:16" x14ac:dyDescent="0.15">
      <c r="M3233" s="7">
        <v>6.9444444444444404E-5</v>
      </c>
      <c r="P3233" s="14"/>
    </row>
    <row r="3234" spans="13:16" x14ac:dyDescent="0.15">
      <c r="P3234" s="14">
        <f t="shared" si="1745"/>
        <v>0</v>
      </c>
    </row>
    <row r="3235" spans="13:16" x14ac:dyDescent="0.15">
      <c r="M3235" s="7">
        <v>6.9444444444444404E-5</v>
      </c>
      <c r="P3235" s="14"/>
    </row>
    <row r="3236" spans="13:16" x14ac:dyDescent="0.15">
      <c r="P3236" s="14">
        <f t="shared" si="1745"/>
        <v>0</v>
      </c>
    </row>
    <row r="3237" spans="13:16" x14ac:dyDescent="0.15">
      <c r="M3237" s="7">
        <v>6.9444444444444404E-5</v>
      </c>
      <c r="P3237" s="14"/>
    </row>
    <row r="3238" spans="13:16" x14ac:dyDescent="0.15">
      <c r="P3238" s="14">
        <f t="shared" ref="P3238:P3242" si="1746">IF(L3238&lt;O3238,1,0)</f>
        <v>0</v>
      </c>
    </row>
    <row r="3239" spans="13:16" x14ac:dyDescent="0.15">
      <c r="M3239" s="7">
        <v>6.9444444444444404E-5</v>
      </c>
      <c r="P3239" s="14"/>
    </row>
    <row r="3240" spans="13:16" x14ac:dyDescent="0.15">
      <c r="P3240" s="14">
        <f t="shared" si="1746"/>
        <v>0</v>
      </c>
    </row>
    <row r="3241" spans="13:16" x14ac:dyDescent="0.15">
      <c r="M3241" s="7">
        <v>6.9444444444444404E-5</v>
      </c>
      <c r="P3241" s="14"/>
    </row>
    <row r="3242" spans="13:16" x14ac:dyDescent="0.15">
      <c r="P3242" s="14">
        <f t="shared" si="1746"/>
        <v>0</v>
      </c>
    </row>
    <row r="3243" spans="13:16" x14ac:dyDescent="0.15">
      <c r="M3243" s="7">
        <v>6.9444444444444404E-5</v>
      </c>
      <c r="P3243" s="14"/>
    </row>
    <row r="3244" spans="13:16" x14ac:dyDescent="0.15">
      <c r="P3244" s="14">
        <f t="shared" ref="P3244:P3248" si="1747">IF(L3244&lt;O3244,1,0)</f>
        <v>0</v>
      </c>
    </row>
    <row r="3245" spans="13:16" x14ac:dyDescent="0.15">
      <c r="M3245" s="7">
        <v>6.9444444444444404E-5</v>
      </c>
      <c r="P3245" s="14"/>
    </row>
    <row r="3246" spans="13:16" x14ac:dyDescent="0.15">
      <c r="P3246" s="14">
        <f t="shared" si="1747"/>
        <v>0</v>
      </c>
    </row>
    <row r="3247" spans="13:16" x14ac:dyDescent="0.15">
      <c r="M3247" s="7">
        <v>6.9444444444444404E-5</v>
      </c>
      <c r="P3247" s="14"/>
    </row>
    <row r="3248" spans="13:16" x14ac:dyDescent="0.15">
      <c r="P3248" s="14">
        <f t="shared" si="1747"/>
        <v>0</v>
      </c>
    </row>
    <row r="3249" spans="13:16" x14ac:dyDescent="0.15">
      <c r="M3249" s="7">
        <v>6.9444444444444404E-5</v>
      </c>
      <c r="P3249" s="14"/>
    </row>
    <row r="3250" spans="13:16" x14ac:dyDescent="0.15">
      <c r="P3250" s="14">
        <f t="shared" ref="P3250:P3254" si="1748">IF(L3250&lt;O3250,1,0)</f>
        <v>0</v>
      </c>
    </row>
    <row r="3251" spans="13:16" x14ac:dyDescent="0.15">
      <c r="M3251" s="7">
        <v>6.9444444444444404E-5</v>
      </c>
      <c r="P3251" s="14"/>
    </row>
    <row r="3252" spans="13:16" x14ac:dyDescent="0.15">
      <c r="P3252" s="14">
        <f t="shared" si="1748"/>
        <v>0</v>
      </c>
    </row>
    <row r="3253" spans="13:16" x14ac:dyDescent="0.15">
      <c r="M3253" s="7">
        <v>6.9444444444444404E-5</v>
      </c>
      <c r="P3253" s="14"/>
    </row>
    <row r="3254" spans="13:16" x14ac:dyDescent="0.15">
      <c r="P3254" s="14">
        <f t="shared" si="1748"/>
        <v>0</v>
      </c>
    </row>
    <row r="3255" spans="13:16" x14ac:dyDescent="0.15">
      <c r="M3255" s="7">
        <v>6.9444444444444404E-5</v>
      </c>
      <c r="P3255" s="14"/>
    </row>
    <row r="3256" spans="13:16" x14ac:dyDescent="0.15">
      <c r="P3256" s="14">
        <f t="shared" ref="P3256:P3260" si="1749">IF(L3256&lt;O3256,1,0)</f>
        <v>0</v>
      </c>
    </row>
    <row r="3257" spans="13:16" x14ac:dyDescent="0.15">
      <c r="M3257" s="7">
        <v>6.9444444444444404E-5</v>
      </c>
      <c r="P3257" s="14"/>
    </row>
    <row r="3258" spans="13:16" x14ac:dyDescent="0.15">
      <c r="P3258" s="14">
        <f t="shared" si="1749"/>
        <v>0</v>
      </c>
    </row>
    <row r="3259" spans="13:16" x14ac:dyDescent="0.15">
      <c r="M3259" s="7">
        <v>6.9444444444444404E-5</v>
      </c>
      <c r="P3259" s="14"/>
    </row>
    <row r="3260" spans="13:16" x14ac:dyDescent="0.15">
      <c r="P3260" s="14">
        <f t="shared" si="1749"/>
        <v>0</v>
      </c>
    </row>
    <row r="3261" spans="13:16" x14ac:dyDescent="0.15">
      <c r="M3261" s="7">
        <v>6.9444444444444404E-5</v>
      </c>
      <c r="P3261" s="14"/>
    </row>
    <row r="3262" spans="13:16" x14ac:dyDescent="0.15">
      <c r="P3262" s="14">
        <f t="shared" ref="P3262:P3266" si="1750">IF(L3262&lt;O3262,1,0)</f>
        <v>0</v>
      </c>
    </row>
    <row r="3263" spans="13:16" x14ac:dyDescent="0.15">
      <c r="M3263" s="7">
        <v>6.9444444444444404E-5</v>
      </c>
      <c r="P3263" s="14"/>
    </row>
    <row r="3264" spans="13:16" x14ac:dyDescent="0.15">
      <c r="P3264" s="14">
        <f t="shared" si="1750"/>
        <v>0</v>
      </c>
    </row>
    <row r="3265" spans="13:16" x14ac:dyDescent="0.15">
      <c r="M3265" s="7">
        <v>6.9444444444444404E-5</v>
      </c>
      <c r="P3265" s="14"/>
    </row>
    <row r="3266" spans="13:16" x14ac:dyDescent="0.15">
      <c r="P3266" s="14">
        <f t="shared" si="1750"/>
        <v>0</v>
      </c>
    </row>
    <row r="3267" spans="13:16" x14ac:dyDescent="0.15">
      <c r="M3267" s="7">
        <v>6.9444444444444404E-5</v>
      </c>
      <c r="P3267" s="14"/>
    </row>
    <row r="3268" spans="13:16" x14ac:dyDescent="0.15">
      <c r="P3268" s="14">
        <f t="shared" ref="P3268:P3272" si="1751">IF(L3268&lt;O3268,1,0)</f>
        <v>0</v>
      </c>
    </row>
    <row r="3269" spans="13:16" x14ac:dyDescent="0.15">
      <c r="M3269" s="7">
        <v>6.9444444444444404E-5</v>
      </c>
      <c r="P3269" s="14"/>
    </row>
    <row r="3270" spans="13:16" x14ac:dyDescent="0.15">
      <c r="P3270" s="14">
        <f t="shared" si="1751"/>
        <v>0</v>
      </c>
    </row>
    <row r="3271" spans="13:16" x14ac:dyDescent="0.15">
      <c r="M3271" s="7">
        <v>6.9444444444444404E-5</v>
      </c>
      <c r="P3271" s="14"/>
    </row>
    <row r="3272" spans="13:16" x14ac:dyDescent="0.15">
      <c r="P3272" s="14">
        <f t="shared" si="1751"/>
        <v>0</v>
      </c>
    </row>
    <row r="3273" spans="13:16" x14ac:dyDescent="0.15">
      <c r="M3273" s="7">
        <v>6.9444444444444404E-5</v>
      </c>
      <c r="P3273" s="14"/>
    </row>
  </sheetData>
  <protectedRanges>
    <protectedRange sqref="C336:F1925 A336:A1925 B336:B2011" name="区域1" securityDescriptor=""/>
    <protectedRange sqref="A22:F24" name="区域1_5" securityDescriptor=""/>
    <protectedRange sqref="C314:F335 A314:A335 B314:B335" name="区域1_1" securityDescriptor=""/>
    <protectedRange sqref="A120:F149" name="区域1_8" securityDescriptor=""/>
    <protectedRange sqref="A44:F49 B50:F50 A51:F63" name="区域1_3_1" securityDescriptor=""/>
    <protectedRange sqref="A112:F119" name="区域1_7" securityDescriptor=""/>
    <protectedRange sqref="A22:F24" name="区域1_5_2" securityDescriptor=""/>
    <protectedRange sqref="A112:F119" name="区域1_7_1" securityDescriptor=""/>
    <protectedRange sqref="A26:F29" name="区域1_1_1_1" securityDescriptor=""/>
    <protectedRange sqref="A64:F111" name="区域1_9" securityDescriptor=""/>
    <protectedRange sqref="A2:F21" name="区域1_5_2_1" securityDescriptor=""/>
    <protectedRange sqref="A112:F119" name="区域1_7_2" securityDescriptor=""/>
    <protectedRange sqref="A150:F151" name="区域1_1_2" securityDescriptor=""/>
    <protectedRange sqref="A44:F49 B50:F50 A51:F63" name="区域1_3" securityDescriptor=""/>
    <protectedRange sqref="A22:F24" name="区域1_5_1" securityDescriptor=""/>
    <protectedRange sqref="B162:B313 A25:F25 A162:A313 C162:F313" name="区域1_1_1" securityDescriptor=""/>
    <protectedRange sqref="A152:F161" name="区域1_4" securityDescriptor=""/>
    <protectedRange sqref="A112:F119" name="区域1_7_1_1" securityDescriptor=""/>
    <protectedRange sqref="A120:F149" name="区域1_8_1" securityDescriptor=""/>
    <protectedRange sqref="A150:F151" name="区域1_1_2_1" securityDescriptor=""/>
    <protectedRange sqref="A26:F29" name="区域1_1_1_2" securityDescriptor=""/>
    <protectedRange sqref="A44:F49 B50:F50 A51:F63" name="区域1_3_1_1" securityDescriptor=""/>
    <protectedRange sqref="A64:F111" name="区域1_9_1" securityDescriptor=""/>
    <protectedRange sqref="A22:F24" name="区域1_5_1_1" securityDescriptor=""/>
    <protectedRange sqref="A2:F21" name="区域1_5_2_2" securityDescriptor=""/>
  </protectedRanges>
  <mergeCells count="13784">
    <mergeCell ref="AC1182:AC1183"/>
    <mergeCell ref="AC1184:AC1185"/>
    <mergeCell ref="AC1186:AC1187"/>
    <mergeCell ref="AC1188:AC1189"/>
    <mergeCell ref="AC1190:AC1191"/>
    <mergeCell ref="AC1192:AC1193"/>
    <mergeCell ref="AC1194:AC1195"/>
    <mergeCell ref="AC1196:AC1197"/>
    <mergeCell ref="AC1198:AC1199"/>
    <mergeCell ref="AC1200:AC1201"/>
    <mergeCell ref="AC1202:AC1203"/>
    <mergeCell ref="AC1204:AC1205"/>
    <mergeCell ref="AC1206:AC1207"/>
    <mergeCell ref="AC1208:AC1209"/>
    <mergeCell ref="X18:Y19"/>
    <mergeCell ref="Z18:AA19"/>
    <mergeCell ref="AC1116:AC1117"/>
    <mergeCell ref="AC1118:AC1119"/>
    <mergeCell ref="AC1120:AC1121"/>
    <mergeCell ref="AC1122:AC1123"/>
    <mergeCell ref="AC1124:AC1125"/>
    <mergeCell ref="AC1126:AC1127"/>
    <mergeCell ref="AC1128:AC1129"/>
    <mergeCell ref="AC1130:AC1131"/>
    <mergeCell ref="AC1132:AC1133"/>
    <mergeCell ref="AC1134:AC1135"/>
    <mergeCell ref="AC1136:AC1137"/>
    <mergeCell ref="AC1138:AC1139"/>
    <mergeCell ref="AC1140:AC1141"/>
    <mergeCell ref="AC1142:AC1143"/>
    <mergeCell ref="AC1144:AC1145"/>
    <mergeCell ref="AC1146:AC1147"/>
    <mergeCell ref="AC1148:AC1149"/>
    <mergeCell ref="AC1150:AC1151"/>
    <mergeCell ref="AC1152:AC1153"/>
    <mergeCell ref="AC1154:AC1155"/>
    <mergeCell ref="AC1156:AC1157"/>
    <mergeCell ref="AC1158:AC1159"/>
    <mergeCell ref="AC1160:AC1161"/>
    <mergeCell ref="AC1162:AC1163"/>
    <mergeCell ref="AC1164:AC1165"/>
    <mergeCell ref="AC1166:AC1167"/>
    <mergeCell ref="AC1168:AC1169"/>
    <mergeCell ref="AC1170:AC1171"/>
    <mergeCell ref="AC1172:AC1173"/>
    <mergeCell ref="AC1174:AC1175"/>
    <mergeCell ref="AC1176:AC1177"/>
    <mergeCell ref="AC1178:AC1179"/>
    <mergeCell ref="AC1180:AC1181"/>
    <mergeCell ref="AC1050:AC1051"/>
    <mergeCell ref="AC1052:AC1053"/>
    <mergeCell ref="AC1054:AC1055"/>
    <mergeCell ref="AC1056:AC1057"/>
    <mergeCell ref="AC1058:AC1059"/>
    <mergeCell ref="AC1060:AC1061"/>
    <mergeCell ref="AC1062:AC1063"/>
    <mergeCell ref="AC1064:AC1065"/>
    <mergeCell ref="AC1066:AC1067"/>
    <mergeCell ref="AC1068:AC1069"/>
    <mergeCell ref="AC1070:AC1071"/>
    <mergeCell ref="AC1072:AC1073"/>
    <mergeCell ref="AC1074:AC1075"/>
    <mergeCell ref="AC1076:AC1077"/>
    <mergeCell ref="AC1078:AC1079"/>
    <mergeCell ref="AC1080:AC1081"/>
    <mergeCell ref="AC1082:AC1083"/>
    <mergeCell ref="AC1084:AC1085"/>
    <mergeCell ref="AC1086:AC1087"/>
    <mergeCell ref="AC1088:AC1089"/>
    <mergeCell ref="AC1090:AC1091"/>
    <mergeCell ref="AC1092:AC1093"/>
    <mergeCell ref="AC1094:AC1095"/>
    <mergeCell ref="AC1096:AC1097"/>
    <mergeCell ref="AC1098:AC1099"/>
    <mergeCell ref="AC1100:AC1101"/>
    <mergeCell ref="AC1102:AC1103"/>
    <mergeCell ref="AC1104:AC1105"/>
    <mergeCell ref="AC1106:AC1107"/>
    <mergeCell ref="AC1108:AC1109"/>
    <mergeCell ref="AC1110:AC1111"/>
    <mergeCell ref="AC1112:AC1113"/>
    <mergeCell ref="AC1114:AC1115"/>
    <mergeCell ref="AC984:AC985"/>
    <mergeCell ref="AC986:AC987"/>
    <mergeCell ref="AC988:AC989"/>
    <mergeCell ref="AC990:AC991"/>
    <mergeCell ref="AC992:AC993"/>
    <mergeCell ref="AC994:AC995"/>
    <mergeCell ref="AC996:AC997"/>
    <mergeCell ref="AC998:AC999"/>
    <mergeCell ref="AC1000:AC1001"/>
    <mergeCell ref="AC1002:AC1003"/>
    <mergeCell ref="AC1004:AC1005"/>
    <mergeCell ref="AC1006:AC1007"/>
    <mergeCell ref="AC1008:AC1009"/>
    <mergeCell ref="AC1010:AC1011"/>
    <mergeCell ref="AC1012:AC1013"/>
    <mergeCell ref="AC1014:AC1015"/>
    <mergeCell ref="AC1016:AC1017"/>
    <mergeCell ref="AC1018:AC1019"/>
    <mergeCell ref="AC1020:AC1021"/>
    <mergeCell ref="AC1022:AC1023"/>
    <mergeCell ref="AC1024:AC1025"/>
    <mergeCell ref="AC1026:AC1027"/>
    <mergeCell ref="AC1028:AC1029"/>
    <mergeCell ref="AC1030:AC1031"/>
    <mergeCell ref="AC1032:AC1033"/>
    <mergeCell ref="AC1034:AC1035"/>
    <mergeCell ref="AC1036:AC1037"/>
    <mergeCell ref="AC1038:AC1039"/>
    <mergeCell ref="AC1040:AC1041"/>
    <mergeCell ref="AC1042:AC1043"/>
    <mergeCell ref="AC1044:AC1045"/>
    <mergeCell ref="AC1046:AC1047"/>
    <mergeCell ref="AC1048:AC1049"/>
    <mergeCell ref="AC918:AC919"/>
    <mergeCell ref="AC920:AC921"/>
    <mergeCell ref="AC922:AC923"/>
    <mergeCell ref="AC924:AC925"/>
    <mergeCell ref="AC926:AC927"/>
    <mergeCell ref="AC928:AC929"/>
    <mergeCell ref="AC930:AC931"/>
    <mergeCell ref="AC932:AC933"/>
    <mergeCell ref="AC934:AC935"/>
    <mergeCell ref="AC936:AC937"/>
    <mergeCell ref="AC938:AC939"/>
    <mergeCell ref="AC940:AC941"/>
    <mergeCell ref="AC942:AC943"/>
    <mergeCell ref="AC944:AC945"/>
    <mergeCell ref="AC946:AC947"/>
    <mergeCell ref="AC948:AC949"/>
    <mergeCell ref="AC950:AC951"/>
    <mergeCell ref="AC952:AC953"/>
    <mergeCell ref="AC954:AC955"/>
    <mergeCell ref="AC956:AC957"/>
    <mergeCell ref="AC958:AC959"/>
    <mergeCell ref="AC960:AC961"/>
    <mergeCell ref="AC962:AC963"/>
    <mergeCell ref="AC964:AC965"/>
    <mergeCell ref="AC966:AC967"/>
    <mergeCell ref="AC968:AC969"/>
    <mergeCell ref="AC970:AC971"/>
    <mergeCell ref="AC972:AC973"/>
    <mergeCell ref="AC974:AC975"/>
    <mergeCell ref="AC976:AC977"/>
    <mergeCell ref="AC978:AC979"/>
    <mergeCell ref="AC980:AC981"/>
    <mergeCell ref="AC982:AC983"/>
    <mergeCell ref="AC852:AC853"/>
    <mergeCell ref="AC854:AC855"/>
    <mergeCell ref="AC856:AC857"/>
    <mergeCell ref="AC858:AC859"/>
    <mergeCell ref="AC860:AC861"/>
    <mergeCell ref="AC862:AC863"/>
    <mergeCell ref="AC864:AC865"/>
    <mergeCell ref="AC866:AC867"/>
    <mergeCell ref="AC868:AC869"/>
    <mergeCell ref="AC870:AC871"/>
    <mergeCell ref="AC872:AC873"/>
    <mergeCell ref="AC874:AC875"/>
    <mergeCell ref="AC876:AC877"/>
    <mergeCell ref="AC878:AC879"/>
    <mergeCell ref="AC880:AC881"/>
    <mergeCell ref="AC882:AC883"/>
    <mergeCell ref="AC884:AC885"/>
    <mergeCell ref="AC886:AC887"/>
    <mergeCell ref="AC888:AC889"/>
    <mergeCell ref="AC890:AC891"/>
    <mergeCell ref="AC892:AC893"/>
    <mergeCell ref="AC894:AC895"/>
    <mergeCell ref="AC896:AC897"/>
    <mergeCell ref="AC898:AC899"/>
    <mergeCell ref="AC900:AC901"/>
    <mergeCell ref="AC902:AC903"/>
    <mergeCell ref="AC904:AC905"/>
    <mergeCell ref="AC906:AC907"/>
    <mergeCell ref="AC908:AC909"/>
    <mergeCell ref="AC910:AC911"/>
    <mergeCell ref="AC912:AC913"/>
    <mergeCell ref="AC914:AC915"/>
    <mergeCell ref="AC916:AC917"/>
    <mergeCell ref="AC786:AC787"/>
    <mergeCell ref="AC788:AC789"/>
    <mergeCell ref="AC790:AC791"/>
    <mergeCell ref="AC792:AC793"/>
    <mergeCell ref="AC794:AC795"/>
    <mergeCell ref="AC796:AC797"/>
    <mergeCell ref="AC798:AC799"/>
    <mergeCell ref="AC800:AC801"/>
    <mergeCell ref="AC802:AC803"/>
    <mergeCell ref="AC804:AC805"/>
    <mergeCell ref="AC806:AC807"/>
    <mergeCell ref="AC808:AC809"/>
    <mergeCell ref="AC810:AC811"/>
    <mergeCell ref="AC812:AC813"/>
    <mergeCell ref="AC814:AC815"/>
    <mergeCell ref="AC816:AC817"/>
    <mergeCell ref="AC818:AC819"/>
    <mergeCell ref="AC820:AC821"/>
    <mergeCell ref="AC822:AC823"/>
    <mergeCell ref="AC824:AC825"/>
    <mergeCell ref="AC826:AC827"/>
    <mergeCell ref="AC828:AC829"/>
    <mergeCell ref="AC830:AC831"/>
    <mergeCell ref="AC832:AC833"/>
    <mergeCell ref="AC834:AC835"/>
    <mergeCell ref="AC836:AC837"/>
    <mergeCell ref="AC838:AC839"/>
    <mergeCell ref="AC840:AC841"/>
    <mergeCell ref="AC842:AC843"/>
    <mergeCell ref="AC844:AC845"/>
    <mergeCell ref="AC846:AC847"/>
    <mergeCell ref="AC848:AC849"/>
    <mergeCell ref="AC850:AC851"/>
    <mergeCell ref="AC720:AC721"/>
    <mergeCell ref="AC722:AC723"/>
    <mergeCell ref="AC724:AC725"/>
    <mergeCell ref="AC726:AC727"/>
    <mergeCell ref="AC728:AC729"/>
    <mergeCell ref="AC730:AC731"/>
    <mergeCell ref="AC732:AC733"/>
    <mergeCell ref="AC734:AC735"/>
    <mergeCell ref="AC736:AC737"/>
    <mergeCell ref="AC738:AC739"/>
    <mergeCell ref="AC740:AC741"/>
    <mergeCell ref="AC742:AC743"/>
    <mergeCell ref="AC744:AC745"/>
    <mergeCell ref="AC746:AC747"/>
    <mergeCell ref="AC748:AC749"/>
    <mergeCell ref="AC750:AC751"/>
    <mergeCell ref="AC752:AC753"/>
    <mergeCell ref="AC754:AC755"/>
    <mergeCell ref="AC756:AC757"/>
    <mergeCell ref="AC758:AC759"/>
    <mergeCell ref="AC760:AC761"/>
    <mergeCell ref="AC762:AC763"/>
    <mergeCell ref="AC764:AC765"/>
    <mergeCell ref="AC766:AC767"/>
    <mergeCell ref="AC768:AC769"/>
    <mergeCell ref="AC770:AC771"/>
    <mergeCell ref="AC772:AC773"/>
    <mergeCell ref="AC774:AC775"/>
    <mergeCell ref="AC776:AC777"/>
    <mergeCell ref="AC778:AC779"/>
    <mergeCell ref="AC780:AC781"/>
    <mergeCell ref="AC782:AC783"/>
    <mergeCell ref="AC784:AC785"/>
    <mergeCell ref="AC654:AC655"/>
    <mergeCell ref="AC656:AC657"/>
    <mergeCell ref="AC658:AC659"/>
    <mergeCell ref="AC660:AC661"/>
    <mergeCell ref="AC662:AC663"/>
    <mergeCell ref="AC664:AC665"/>
    <mergeCell ref="AC666:AC667"/>
    <mergeCell ref="AC668:AC669"/>
    <mergeCell ref="AC670:AC671"/>
    <mergeCell ref="AC672:AC673"/>
    <mergeCell ref="AC674:AC675"/>
    <mergeCell ref="AC676:AC677"/>
    <mergeCell ref="AC678:AC679"/>
    <mergeCell ref="AC680:AC681"/>
    <mergeCell ref="AC682:AC683"/>
    <mergeCell ref="AC684:AC685"/>
    <mergeCell ref="AC686:AC687"/>
    <mergeCell ref="AC688:AC689"/>
    <mergeCell ref="AC690:AC691"/>
    <mergeCell ref="AC692:AC693"/>
    <mergeCell ref="AC694:AC695"/>
    <mergeCell ref="AC696:AC697"/>
    <mergeCell ref="AC698:AC699"/>
    <mergeCell ref="AC700:AC701"/>
    <mergeCell ref="AC702:AC703"/>
    <mergeCell ref="AC704:AC705"/>
    <mergeCell ref="AC706:AC707"/>
    <mergeCell ref="AC708:AC709"/>
    <mergeCell ref="AC710:AC711"/>
    <mergeCell ref="AC712:AC713"/>
    <mergeCell ref="AC714:AC715"/>
    <mergeCell ref="AC716:AC717"/>
    <mergeCell ref="AC718:AC719"/>
    <mergeCell ref="AC588:AC589"/>
    <mergeCell ref="AC590:AC591"/>
    <mergeCell ref="AC592:AC593"/>
    <mergeCell ref="AC594:AC595"/>
    <mergeCell ref="AC596:AC597"/>
    <mergeCell ref="AC598:AC599"/>
    <mergeCell ref="AC600:AC601"/>
    <mergeCell ref="AC602:AC603"/>
    <mergeCell ref="AC604:AC605"/>
    <mergeCell ref="AC606:AC607"/>
    <mergeCell ref="AC608:AC609"/>
    <mergeCell ref="AC610:AC611"/>
    <mergeCell ref="AC612:AC613"/>
    <mergeCell ref="AC614:AC615"/>
    <mergeCell ref="AC616:AC617"/>
    <mergeCell ref="AC618:AC619"/>
    <mergeCell ref="AC620:AC621"/>
    <mergeCell ref="AC622:AC623"/>
    <mergeCell ref="AC624:AC625"/>
    <mergeCell ref="AC626:AC627"/>
    <mergeCell ref="AC628:AC629"/>
    <mergeCell ref="AC630:AC631"/>
    <mergeCell ref="AC632:AC633"/>
    <mergeCell ref="AC634:AC635"/>
    <mergeCell ref="AC636:AC637"/>
    <mergeCell ref="AC638:AC639"/>
    <mergeCell ref="AC640:AC641"/>
    <mergeCell ref="AC642:AC643"/>
    <mergeCell ref="AC644:AC645"/>
    <mergeCell ref="AC646:AC647"/>
    <mergeCell ref="AC648:AC649"/>
    <mergeCell ref="AC650:AC651"/>
    <mergeCell ref="AC652:AC653"/>
    <mergeCell ref="AC522:AC523"/>
    <mergeCell ref="AC524:AC525"/>
    <mergeCell ref="AC526:AC527"/>
    <mergeCell ref="AC528:AC529"/>
    <mergeCell ref="AC530:AC531"/>
    <mergeCell ref="AC532:AC533"/>
    <mergeCell ref="AC534:AC535"/>
    <mergeCell ref="AC536:AC537"/>
    <mergeCell ref="AC538:AC539"/>
    <mergeCell ref="AC540:AC541"/>
    <mergeCell ref="AC542:AC543"/>
    <mergeCell ref="AC544:AC545"/>
    <mergeCell ref="AC546:AC547"/>
    <mergeCell ref="AC548:AC549"/>
    <mergeCell ref="AC550:AC551"/>
    <mergeCell ref="AC552:AC553"/>
    <mergeCell ref="AC554:AC555"/>
    <mergeCell ref="AC556:AC557"/>
    <mergeCell ref="AC558:AC559"/>
    <mergeCell ref="AC560:AC561"/>
    <mergeCell ref="AC562:AC563"/>
    <mergeCell ref="AC564:AC565"/>
    <mergeCell ref="AC566:AC567"/>
    <mergeCell ref="AC568:AC569"/>
    <mergeCell ref="AC570:AC571"/>
    <mergeCell ref="AC572:AC573"/>
    <mergeCell ref="AC574:AC575"/>
    <mergeCell ref="AC576:AC577"/>
    <mergeCell ref="AC578:AC579"/>
    <mergeCell ref="AC580:AC581"/>
    <mergeCell ref="AC582:AC583"/>
    <mergeCell ref="AC584:AC585"/>
    <mergeCell ref="AC586:AC587"/>
    <mergeCell ref="AC456:AC457"/>
    <mergeCell ref="AC458:AC459"/>
    <mergeCell ref="AC460:AC461"/>
    <mergeCell ref="AC462:AC463"/>
    <mergeCell ref="AC464:AC465"/>
    <mergeCell ref="AC466:AC467"/>
    <mergeCell ref="AC468:AC469"/>
    <mergeCell ref="AC470:AC471"/>
    <mergeCell ref="AC472:AC473"/>
    <mergeCell ref="AC474:AC475"/>
    <mergeCell ref="AC476:AC477"/>
    <mergeCell ref="AC478:AC479"/>
    <mergeCell ref="AC480:AC481"/>
    <mergeCell ref="AC482:AC483"/>
    <mergeCell ref="AC484:AC485"/>
    <mergeCell ref="AC486:AC487"/>
    <mergeCell ref="AC488:AC489"/>
    <mergeCell ref="AC490:AC491"/>
    <mergeCell ref="AC492:AC493"/>
    <mergeCell ref="AC494:AC495"/>
    <mergeCell ref="AC496:AC497"/>
    <mergeCell ref="AC498:AC499"/>
    <mergeCell ref="AC500:AC501"/>
    <mergeCell ref="AC502:AC503"/>
    <mergeCell ref="AC504:AC505"/>
    <mergeCell ref="AC506:AC507"/>
    <mergeCell ref="AC508:AC509"/>
    <mergeCell ref="AC510:AC511"/>
    <mergeCell ref="AC512:AC513"/>
    <mergeCell ref="AC514:AC515"/>
    <mergeCell ref="AC516:AC517"/>
    <mergeCell ref="AC518:AC519"/>
    <mergeCell ref="AC520:AC521"/>
    <mergeCell ref="AC390:AC391"/>
    <mergeCell ref="AC392:AC393"/>
    <mergeCell ref="AC394:AC395"/>
    <mergeCell ref="AC396:AC397"/>
    <mergeCell ref="AC398:AC399"/>
    <mergeCell ref="AC400:AC401"/>
    <mergeCell ref="AC402:AC403"/>
    <mergeCell ref="AC404:AC405"/>
    <mergeCell ref="AC406:AC407"/>
    <mergeCell ref="AC408:AC409"/>
    <mergeCell ref="AC410:AC411"/>
    <mergeCell ref="AC412:AC413"/>
    <mergeCell ref="AC414:AC415"/>
    <mergeCell ref="AC416:AC417"/>
    <mergeCell ref="AC418:AC419"/>
    <mergeCell ref="AC420:AC421"/>
    <mergeCell ref="AC422:AC423"/>
    <mergeCell ref="AC424:AC425"/>
    <mergeCell ref="AC426:AC427"/>
    <mergeCell ref="AC428:AC429"/>
    <mergeCell ref="AC430:AC431"/>
    <mergeCell ref="AC432:AC433"/>
    <mergeCell ref="AC434:AC435"/>
    <mergeCell ref="AC436:AC437"/>
    <mergeCell ref="AC438:AC439"/>
    <mergeCell ref="AC440:AC441"/>
    <mergeCell ref="AC442:AC443"/>
    <mergeCell ref="AC444:AC445"/>
    <mergeCell ref="AC446:AC447"/>
    <mergeCell ref="AC448:AC449"/>
    <mergeCell ref="AC450:AC451"/>
    <mergeCell ref="AC452:AC453"/>
    <mergeCell ref="AC454:AC455"/>
    <mergeCell ref="AC324:AC325"/>
    <mergeCell ref="AC326:AC327"/>
    <mergeCell ref="AC328:AC329"/>
    <mergeCell ref="AC330:AC331"/>
    <mergeCell ref="AC332:AC333"/>
    <mergeCell ref="AC334:AC335"/>
    <mergeCell ref="AC336:AC337"/>
    <mergeCell ref="AC338:AC339"/>
    <mergeCell ref="AC340:AC341"/>
    <mergeCell ref="AC342:AC343"/>
    <mergeCell ref="AC344:AC345"/>
    <mergeCell ref="AC346:AC347"/>
    <mergeCell ref="AC348:AC349"/>
    <mergeCell ref="AC350:AC351"/>
    <mergeCell ref="AC352:AC353"/>
    <mergeCell ref="AC354:AC355"/>
    <mergeCell ref="AC356:AC357"/>
    <mergeCell ref="AC358:AC359"/>
    <mergeCell ref="AC360:AC361"/>
    <mergeCell ref="AC362:AC363"/>
    <mergeCell ref="AC364:AC365"/>
    <mergeCell ref="AC366:AC367"/>
    <mergeCell ref="AC368:AC369"/>
    <mergeCell ref="AC370:AC371"/>
    <mergeCell ref="AC372:AC373"/>
    <mergeCell ref="AC374:AC375"/>
    <mergeCell ref="AC376:AC377"/>
    <mergeCell ref="AC378:AC379"/>
    <mergeCell ref="AC380:AC381"/>
    <mergeCell ref="AC382:AC383"/>
    <mergeCell ref="AC384:AC385"/>
    <mergeCell ref="AC386:AC387"/>
    <mergeCell ref="AC388:AC389"/>
    <mergeCell ref="AC258:AC259"/>
    <mergeCell ref="AC260:AC261"/>
    <mergeCell ref="AC262:AC263"/>
    <mergeCell ref="AC264:AC265"/>
    <mergeCell ref="AC266:AC267"/>
    <mergeCell ref="AC268:AC269"/>
    <mergeCell ref="AC270:AC271"/>
    <mergeCell ref="AC272:AC273"/>
    <mergeCell ref="AC274:AC275"/>
    <mergeCell ref="AC276:AC277"/>
    <mergeCell ref="AC278:AC279"/>
    <mergeCell ref="AC280:AC281"/>
    <mergeCell ref="AC282:AC283"/>
    <mergeCell ref="AC284:AC285"/>
    <mergeCell ref="AC286:AC287"/>
    <mergeCell ref="AC288:AC289"/>
    <mergeCell ref="AC290:AC291"/>
    <mergeCell ref="AC292:AC293"/>
    <mergeCell ref="AC294:AC295"/>
    <mergeCell ref="AC296:AC297"/>
    <mergeCell ref="AC298:AC299"/>
    <mergeCell ref="AC300:AC301"/>
    <mergeCell ref="AC302:AC303"/>
    <mergeCell ref="AC304:AC305"/>
    <mergeCell ref="AC306:AC307"/>
    <mergeCell ref="AC308:AC309"/>
    <mergeCell ref="AC310:AC311"/>
    <mergeCell ref="AC312:AC313"/>
    <mergeCell ref="AC314:AC315"/>
    <mergeCell ref="AC316:AC317"/>
    <mergeCell ref="AC318:AC319"/>
    <mergeCell ref="AC320:AC321"/>
    <mergeCell ref="AC322:AC323"/>
    <mergeCell ref="AC192:AC193"/>
    <mergeCell ref="AC194:AC195"/>
    <mergeCell ref="AC196:AC197"/>
    <mergeCell ref="AC198:AC199"/>
    <mergeCell ref="AC200:AC201"/>
    <mergeCell ref="AC202:AC203"/>
    <mergeCell ref="AC204:AC205"/>
    <mergeCell ref="AC206:AC207"/>
    <mergeCell ref="AC208:AC209"/>
    <mergeCell ref="AC210:AC211"/>
    <mergeCell ref="AC212:AC213"/>
    <mergeCell ref="AC214:AC215"/>
    <mergeCell ref="AC216:AC217"/>
    <mergeCell ref="AC218:AC219"/>
    <mergeCell ref="AC220:AC221"/>
    <mergeCell ref="AC222:AC223"/>
    <mergeCell ref="AC224:AC225"/>
    <mergeCell ref="AC226:AC227"/>
    <mergeCell ref="AC228:AC229"/>
    <mergeCell ref="AC230:AC231"/>
    <mergeCell ref="AC232:AC233"/>
    <mergeCell ref="AC234:AC235"/>
    <mergeCell ref="AC236:AC237"/>
    <mergeCell ref="AC238:AC239"/>
    <mergeCell ref="AC240:AC241"/>
    <mergeCell ref="AC242:AC243"/>
    <mergeCell ref="AC244:AC245"/>
    <mergeCell ref="AC246:AC247"/>
    <mergeCell ref="AC248:AC249"/>
    <mergeCell ref="AC250:AC251"/>
    <mergeCell ref="AC252:AC253"/>
    <mergeCell ref="AC254:AC255"/>
    <mergeCell ref="AC256:AC257"/>
    <mergeCell ref="AC126:AC127"/>
    <mergeCell ref="AC128:AC129"/>
    <mergeCell ref="AC130:AC131"/>
    <mergeCell ref="AC132:AC133"/>
    <mergeCell ref="AC134:AC135"/>
    <mergeCell ref="AC136:AC137"/>
    <mergeCell ref="AC138:AC139"/>
    <mergeCell ref="AC140:AC141"/>
    <mergeCell ref="AC142:AC143"/>
    <mergeCell ref="AC144:AC145"/>
    <mergeCell ref="AC146:AC147"/>
    <mergeCell ref="AC148:AC149"/>
    <mergeCell ref="AC150:AC151"/>
    <mergeCell ref="AC152:AC153"/>
    <mergeCell ref="AC154:AC155"/>
    <mergeCell ref="AC156:AC157"/>
    <mergeCell ref="AC158:AC159"/>
    <mergeCell ref="AC160:AC161"/>
    <mergeCell ref="AC162:AC163"/>
    <mergeCell ref="AC164:AC165"/>
    <mergeCell ref="AC166:AC167"/>
    <mergeCell ref="AC168:AC169"/>
    <mergeCell ref="AC170:AC171"/>
    <mergeCell ref="AC172:AC173"/>
    <mergeCell ref="AC174:AC175"/>
    <mergeCell ref="AC176:AC177"/>
    <mergeCell ref="AC178:AC179"/>
    <mergeCell ref="AC180:AC181"/>
    <mergeCell ref="AC182:AC183"/>
    <mergeCell ref="AC184:AC185"/>
    <mergeCell ref="AC186:AC187"/>
    <mergeCell ref="AC188:AC189"/>
    <mergeCell ref="AC190:AC191"/>
    <mergeCell ref="U1614:U1615"/>
    <mergeCell ref="U1616:U1617"/>
    <mergeCell ref="U1618:U1619"/>
    <mergeCell ref="X2:X3"/>
    <mergeCell ref="X6:X7"/>
    <mergeCell ref="X10:X11"/>
    <mergeCell ref="X14:X15"/>
    <mergeCell ref="Y2:Y3"/>
    <mergeCell ref="Y6:Y7"/>
    <mergeCell ref="Y10:Y11"/>
    <mergeCell ref="Y14:Y15"/>
    <mergeCell ref="Z2:Z3"/>
    <mergeCell ref="Z6:Z7"/>
    <mergeCell ref="Z10:Z11"/>
    <mergeCell ref="AA2:AA3"/>
    <mergeCell ref="AA6:AA7"/>
    <mergeCell ref="AB6:AB7"/>
    <mergeCell ref="AC2:AC3"/>
    <mergeCell ref="AC4:AC5"/>
    <mergeCell ref="AC6:AC7"/>
    <mergeCell ref="AC8:AC9"/>
    <mergeCell ref="AC10:AC11"/>
    <mergeCell ref="AC16:AC17"/>
    <mergeCell ref="AC18:AC19"/>
    <mergeCell ref="AC20:AC21"/>
    <mergeCell ref="AC22:AC23"/>
    <mergeCell ref="AC24:AC25"/>
    <mergeCell ref="AC26:AC27"/>
    <mergeCell ref="AC28:AC29"/>
    <mergeCell ref="AC30:AC31"/>
    <mergeCell ref="AC32:AC33"/>
    <mergeCell ref="AC34:AC35"/>
    <mergeCell ref="AC36:AC37"/>
    <mergeCell ref="AC38:AC39"/>
    <mergeCell ref="AC40:AC41"/>
    <mergeCell ref="AC42:AC43"/>
    <mergeCell ref="AC44:AC45"/>
    <mergeCell ref="AC46:AC47"/>
    <mergeCell ref="AC48:AC49"/>
    <mergeCell ref="AC50:AC51"/>
    <mergeCell ref="AC52:AC53"/>
    <mergeCell ref="AC54:AC55"/>
    <mergeCell ref="AC56:AC57"/>
    <mergeCell ref="AC58:AC59"/>
    <mergeCell ref="AC60:AC61"/>
    <mergeCell ref="AC62:AC63"/>
    <mergeCell ref="AC64:AC65"/>
    <mergeCell ref="AC66:AC67"/>
    <mergeCell ref="AC68:AC69"/>
    <mergeCell ref="AC70:AC71"/>
    <mergeCell ref="AC72:AC73"/>
    <mergeCell ref="AC74:AC75"/>
    <mergeCell ref="AC102:AC103"/>
    <mergeCell ref="AC104:AC105"/>
    <mergeCell ref="AC106:AC107"/>
    <mergeCell ref="AC108:AC109"/>
    <mergeCell ref="AC110:AC111"/>
    <mergeCell ref="AC112:AC113"/>
    <mergeCell ref="AC114:AC115"/>
    <mergeCell ref="AC116:AC117"/>
    <mergeCell ref="AC118:AC119"/>
    <mergeCell ref="AC120:AC121"/>
    <mergeCell ref="AC122:AC123"/>
    <mergeCell ref="AC124:AC125"/>
    <mergeCell ref="U1548:U1549"/>
    <mergeCell ref="U1550:U1551"/>
    <mergeCell ref="U1552:U1553"/>
    <mergeCell ref="U1554:U1555"/>
    <mergeCell ref="U1556:U1557"/>
    <mergeCell ref="U1558:U1559"/>
    <mergeCell ref="U1560:U1561"/>
    <mergeCell ref="U1562:U1563"/>
    <mergeCell ref="U1564:U1565"/>
    <mergeCell ref="U1566:U1567"/>
    <mergeCell ref="U1568:U1569"/>
    <mergeCell ref="U1570:U1571"/>
    <mergeCell ref="U1572:U1573"/>
    <mergeCell ref="U1574:U1575"/>
    <mergeCell ref="U1576:U1577"/>
    <mergeCell ref="U1578:U1579"/>
    <mergeCell ref="U1580:U1581"/>
    <mergeCell ref="U1582:U1583"/>
    <mergeCell ref="U1584:U1585"/>
    <mergeCell ref="U1586:U1587"/>
    <mergeCell ref="U1588:U1589"/>
    <mergeCell ref="U1590:U1591"/>
    <mergeCell ref="U1592:U1593"/>
    <mergeCell ref="U1594:U1595"/>
    <mergeCell ref="U1596:U1597"/>
    <mergeCell ref="U1598:U1599"/>
    <mergeCell ref="U1600:U1601"/>
    <mergeCell ref="U1602:U1603"/>
    <mergeCell ref="U1604:U1605"/>
    <mergeCell ref="U1606:U1607"/>
    <mergeCell ref="U1608:U1609"/>
    <mergeCell ref="U1610:U1611"/>
    <mergeCell ref="U1612:U1613"/>
    <mergeCell ref="U1482:U1483"/>
    <mergeCell ref="U1484:U1485"/>
    <mergeCell ref="U1486:U1487"/>
    <mergeCell ref="U1488:U1489"/>
    <mergeCell ref="U1490:U1491"/>
    <mergeCell ref="U1492:U1493"/>
    <mergeCell ref="U1494:U1495"/>
    <mergeCell ref="U1496:U1497"/>
    <mergeCell ref="U1498:U1499"/>
    <mergeCell ref="U1500:U1501"/>
    <mergeCell ref="U1502:U1503"/>
    <mergeCell ref="U1504:U1505"/>
    <mergeCell ref="U1506:U1507"/>
    <mergeCell ref="U1508:U1509"/>
    <mergeCell ref="U1510:U1511"/>
    <mergeCell ref="U1512:U1513"/>
    <mergeCell ref="U1514:U1515"/>
    <mergeCell ref="U1516:U1517"/>
    <mergeCell ref="U1518:U1519"/>
    <mergeCell ref="U1520:U1521"/>
    <mergeCell ref="U1522:U1523"/>
    <mergeCell ref="U1524:U1525"/>
    <mergeCell ref="U1526:U1527"/>
    <mergeCell ref="U1528:U1529"/>
    <mergeCell ref="U1530:U1531"/>
    <mergeCell ref="U1532:U1533"/>
    <mergeCell ref="U1534:U1535"/>
    <mergeCell ref="U1536:U1537"/>
    <mergeCell ref="U1538:U1539"/>
    <mergeCell ref="U1540:U1541"/>
    <mergeCell ref="U1542:U1543"/>
    <mergeCell ref="U1544:U1545"/>
    <mergeCell ref="U1546:U1547"/>
    <mergeCell ref="U1416:U1417"/>
    <mergeCell ref="U1418:U1419"/>
    <mergeCell ref="U1420:U1421"/>
    <mergeCell ref="U1422:U1423"/>
    <mergeCell ref="U1424:U1425"/>
    <mergeCell ref="U1426:U1427"/>
    <mergeCell ref="U1428:U1429"/>
    <mergeCell ref="U1430:U1431"/>
    <mergeCell ref="U1432:U1433"/>
    <mergeCell ref="U1434:U1435"/>
    <mergeCell ref="U1436:U1437"/>
    <mergeCell ref="U1438:U1439"/>
    <mergeCell ref="U1440:U1441"/>
    <mergeCell ref="U1442:U1443"/>
    <mergeCell ref="U1444:U1445"/>
    <mergeCell ref="U1446:U1447"/>
    <mergeCell ref="U1448:U1449"/>
    <mergeCell ref="U1450:U1451"/>
    <mergeCell ref="U1452:U1453"/>
    <mergeCell ref="U1454:U1455"/>
    <mergeCell ref="U1456:U1457"/>
    <mergeCell ref="U1458:U1459"/>
    <mergeCell ref="U1460:U1461"/>
    <mergeCell ref="U1462:U1463"/>
    <mergeCell ref="U1464:U1465"/>
    <mergeCell ref="U1466:U1467"/>
    <mergeCell ref="U1468:U1469"/>
    <mergeCell ref="U1470:U1471"/>
    <mergeCell ref="U1472:U1473"/>
    <mergeCell ref="U1474:U1475"/>
    <mergeCell ref="U1476:U1477"/>
    <mergeCell ref="U1478:U1479"/>
    <mergeCell ref="U1480:U1481"/>
    <mergeCell ref="U1350:U1351"/>
    <mergeCell ref="U1352:U1353"/>
    <mergeCell ref="U1354:U1355"/>
    <mergeCell ref="U1356:U1357"/>
    <mergeCell ref="U1358:U1359"/>
    <mergeCell ref="U1360:U1361"/>
    <mergeCell ref="U1362:U1363"/>
    <mergeCell ref="U1364:U1365"/>
    <mergeCell ref="U1366:U1367"/>
    <mergeCell ref="U1368:U1369"/>
    <mergeCell ref="U1370:U1371"/>
    <mergeCell ref="U1372:U1373"/>
    <mergeCell ref="U1374:U1375"/>
    <mergeCell ref="U1376:U1377"/>
    <mergeCell ref="U1378:U1379"/>
    <mergeCell ref="U1380:U1381"/>
    <mergeCell ref="U1382:U1383"/>
    <mergeCell ref="U1384:U1385"/>
    <mergeCell ref="U1386:U1387"/>
    <mergeCell ref="U1388:U1389"/>
    <mergeCell ref="U1390:U1391"/>
    <mergeCell ref="U1392:U1393"/>
    <mergeCell ref="U1394:U1395"/>
    <mergeCell ref="U1396:U1397"/>
    <mergeCell ref="U1398:U1399"/>
    <mergeCell ref="U1400:U1401"/>
    <mergeCell ref="U1402:U1403"/>
    <mergeCell ref="U1404:U1405"/>
    <mergeCell ref="U1406:U1407"/>
    <mergeCell ref="U1408:U1409"/>
    <mergeCell ref="U1410:U1411"/>
    <mergeCell ref="U1412:U1413"/>
    <mergeCell ref="U1414:U1415"/>
    <mergeCell ref="U1284:U1285"/>
    <mergeCell ref="U1286:U1287"/>
    <mergeCell ref="U1288:U1289"/>
    <mergeCell ref="U1290:U1291"/>
    <mergeCell ref="U1292:U1293"/>
    <mergeCell ref="U1294:U1295"/>
    <mergeCell ref="U1296:U1297"/>
    <mergeCell ref="U1298:U1299"/>
    <mergeCell ref="U1300:U1301"/>
    <mergeCell ref="U1302:U1303"/>
    <mergeCell ref="U1304:U1305"/>
    <mergeCell ref="U1306:U1307"/>
    <mergeCell ref="U1308:U1309"/>
    <mergeCell ref="U1310:U1311"/>
    <mergeCell ref="U1312:U1313"/>
    <mergeCell ref="U1314:U1315"/>
    <mergeCell ref="U1316:U1317"/>
    <mergeCell ref="U1318:U1319"/>
    <mergeCell ref="U1320:U1321"/>
    <mergeCell ref="U1322:U1323"/>
    <mergeCell ref="U1324:U1325"/>
    <mergeCell ref="U1326:U1327"/>
    <mergeCell ref="U1328:U1329"/>
    <mergeCell ref="U1330:U1331"/>
    <mergeCell ref="U1332:U1333"/>
    <mergeCell ref="U1334:U1335"/>
    <mergeCell ref="U1336:U1337"/>
    <mergeCell ref="U1338:U1339"/>
    <mergeCell ref="U1340:U1341"/>
    <mergeCell ref="U1342:U1343"/>
    <mergeCell ref="U1344:U1345"/>
    <mergeCell ref="U1346:U1347"/>
    <mergeCell ref="U1348:U1349"/>
    <mergeCell ref="U1218:U1219"/>
    <mergeCell ref="U1220:U1221"/>
    <mergeCell ref="U1222:U1223"/>
    <mergeCell ref="U1224:U1225"/>
    <mergeCell ref="U1226:U1227"/>
    <mergeCell ref="U1228:U1229"/>
    <mergeCell ref="U1230:U1231"/>
    <mergeCell ref="U1232:U1233"/>
    <mergeCell ref="U1234:U1235"/>
    <mergeCell ref="U1236:U1237"/>
    <mergeCell ref="U1238:U1239"/>
    <mergeCell ref="U1240:U1241"/>
    <mergeCell ref="U1242:U1243"/>
    <mergeCell ref="U1244:U1245"/>
    <mergeCell ref="U1246:U1247"/>
    <mergeCell ref="U1248:U1249"/>
    <mergeCell ref="U1250:U1251"/>
    <mergeCell ref="U1252:U1253"/>
    <mergeCell ref="U1254:U1255"/>
    <mergeCell ref="U1256:U1257"/>
    <mergeCell ref="U1258:U1259"/>
    <mergeCell ref="U1260:U1261"/>
    <mergeCell ref="U1262:U1263"/>
    <mergeCell ref="U1264:U1265"/>
    <mergeCell ref="U1266:U1267"/>
    <mergeCell ref="U1268:U1269"/>
    <mergeCell ref="U1270:U1271"/>
    <mergeCell ref="U1272:U1273"/>
    <mergeCell ref="U1274:U1275"/>
    <mergeCell ref="U1276:U1277"/>
    <mergeCell ref="U1278:U1279"/>
    <mergeCell ref="U1280:U1281"/>
    <mergeCell ref="U1282:U1283"/>
    <mergeCell ref="U1152:U1153"/>
    <mergeCell ref="U1154:U1155"/>
    <mergeCell ref="U1156:U1157"/>
    <mergeCell ref="U1158:U1159"/>
    <mergeCell ref="U1160:U1161"/>
    <mergeCell ref="U1162:U1163"/>
    <mergeCell ref="U1164:U1165"/>
    <mergeCell ref="U1166:U1167"/>
    <mergeCell ref="U1168:U1169"/>
    <mergeCell ref="U1170:U1171"/>
    <mergeCell ref="U1172:U1173"/>
    <mergeCell ref="U1174:U1175"/>
    <mergeCell ref="U1176:U1177"/>
    <mergeCell ref="U1178:U1179"/>
    <mergeCell ref="U1180:U1181"/>
    <mergeCell ref="U1182:U1183"/>
    <mergeCell ref="U1184:U1185"/>
    <mergeCell ref="U1186:U1187"/>
    <mergeCell ref="U1188:U1189"/>
    <mergeCell ref="U1190:U1191"/>
    <mergeCell ref="U1192:U1193"/>
    <mergeCell ref="U1194:U1195"/>
    <mergeCell ref="U1196:U1197"/>
    <mergeCell ref="U1198:U1199"/>
    <mergeCell ref="U1200:U1201"/>
    <mergeCell ref="U1202:U1203"/>
    <mergeCell ref="U1204:U1205"/>
    <mergeCell ref="U1206:U1207"/>
    <mergeCell ref="U1208:U1209"/>
    <mergeCell ref="U1210:U1211"/>
    <mergeCell ref="U1212:U1213"/>
    <mergeCell ref="U1214:U1215"/>
    <mergeCell ref="U1216:U1217"/>
    <mergeCell ref="U1086:U1087"/>
    <mergeCell ref="U1088:U1089"/>
    <mergeCell ref="U1090:U1091"/>
    <mergeCell ref="U1092:U1093"/>
    <mergeCell ref="U1094:U1095"/>
    <mergeCell ref="U1096:U1097"/>
    <mergeCell ref="U1098:U1099"/>
    <mergeCell ref="U1100:U1101"/>
    <mergeCell ref="U1102:U1103"/>
    <mergeCell ref="U1104:U1105"/>
    <mergeCell ref="U1106:U1107"/>
    <mergeCell ref="U1108:U1109"/>
    <mergeCell ref="U1110:U1111"/>
    <mergeCell ref="U1112:U1113"/>
    <mergeCell ref="U1114:U1115"/>
    <mergeCell ref="U1116:U1117"/>
    <mergeCell ref="U1118:U1119"/>
    <mergeCell ref="U1120:U1121"/>
    <mergeCell ref="U1122:U1123"/>
    <mergeCell ref="U1124:U1125"/>
    <mergeCell ref="U1126:U1127"/>
    <mergeCell ref="U1128:U1129"/>
    <mergeCell ref="U1130:U1131"/>
    <mergeCell ref="U1132:U1133"/>
    <mergeCell ref="U1134:U1135"/>
    <mergeCell ref="U1136:U1137"/>
    <mergeCell ref="U1138:U1139"/>
    <mergeCell ref="U1140:U1141"/>
    <mergeCell ref="U1142:U1143"/>
    <mergeCell ref="U1144:U1145"/>
    <mergeCell ref="U1146:U1147"/>
    <mergeCell ref="U1148:U1149"/>
    <mergeCell ref="U1150:U1151"/>
    <mergeCell ref="U1020:U1021"/>
    <mergeCell ref="U1022:U1023"/>
    <mergeCell ref="U1024:U1025"/>
    <mergeCell ref="U1026:U1027"/>
    <mergeCell ref="U1028:U1029"/>
    <mergeCell ref="U1030:U1031"/>
    <mergeCell ref="U1032:U1033"/>
    <mergeCell ref="U1034:U1035"/>
    <mergeCell ref="U1036:U1037"/>
    <mergeCell ref="U1038:U1039"/>
    <mergeCell ref="U1040:U1041"/>
    <mergeCell ref="U1042:U1043"/>
    <mergeCell ref="U1044:U1045"/>
    <mergeCell ref="U1046:U1047"/>
    <mergeCell ref="U1048:U1049"/>
    <mergeCell ref="U1050:U1051"/>
    <mergeCell ref="U1052:U1053"/>
    <mergeCell ref="U1054:U1055"/>
    <mergeCell ref="U1056:U1057"/>
    <mergeCell ref="U1058:U1059"/>
    <mergeCell ref="U1060:U1061"/>
    <mergeCell ref="U1062:U1063"/>
    <mergeCell ref="U1064:U1065"/>
    <mergeCell ref="U1066:U1067"/>
    <mergeCell ref="U1068:U1069"/>
    <mergeCell ref="U1070:U1071"/>
    <mergeCell ref="U1072:U1073"/>
    <mergeCell ref="U1074:U1075"/>
    <mergeCell ref="U1076:U1077"/>
    <mergeCell ref="U1078:U1079"/>
    <mergeCell ref="U1080:U1081"/>
    <mergeCell ref="U1082:U1083"/>
    <mergeCell ref="U1084:U1085"/>
    <mergeCell ref="U954:U955"/>
    <mergeCell ref="U956:U957"/>
    <mergeCell ref="U958:U959"/>
    <mergeCell ref="U960:U961"/>
    <mergeCell ref="U962:U963"/>
    <mergeCell ref="U964:U965"/>
    <mergeCell ref="U966:U967"/>
    <mergeCell ref="U968:U969"/>
    <mergeCell ref="U970:U971"/>
    <mergeCell ref="U972:U973"/>
    <mergeCell ref="U974:U975"/>
    <mergeCell ref="U976:U977"/>
    <mergeCell ref="U978:U979"/>
    <mergeCell ref="U980:U981"/>
    <mergeCell ref="U982:U983"/>
    <mergeCell ref="U984:U985"/>
    <mergeCell ref="U986:U987"/>
    <mergeCell ref="U988:U989"/>
    <mergeCell ref="U990:U991"/>
    <mergeCell ref="U992:U993"/>
    <mergeCell ref="U994:U995"/>
    <mergeCell ref="U996:U997"/>
    <mergeCell ref="U998:U999"/>
    <mergeCell ref="U1000:U1001"/>
    <mergeCell ref="U1002:U1003"/>
    <mergeCell ref="U1004:U1005"/>
    <mergeCell ref="U1006:U1007"/>
    <mergeCell ref="U1008:U1009"/>
    <mergeCell ref="U1010:U1011"/>
    <mergeCell ref="U1012:U1013"/>
    <mergeCell ref="U1014:U1015"/>
    <mergeCell ref="U1016:U1017"/>
    <mergeCell ref="U1018:U1019"/>
    <mergeCell ref="U888:U889"/>
    <mergeCell ref="U890:U891"/>
    <mergeCell ref="U892:U893"/>
    <mergeCell ref="U894:U895"/>
    <mergeCell ref="U896:U897"/>
    <mergeCell ref="U898:U899"/>
    <mergeCell ref="U900:U901"/>
    <mergeCell ref="U902:U903"/>
    <mergeCell ref="U904:U905"/>
    <mergeCell ref="U906:U907"/>
    <mergeCell ref="U908:U909"/>
    <mergeCell ref="U910:U911"/>
    <mergeCell ref="U912:U913"/>
    <mergeCell ref="U914:U915"/>
    <mergeCell ref="U916:U917"/>
    <mergeCell ref="U918:U919"/>
    <mergeCell ref="U920:U921"/>
    <mergeCell ref="U922:U923"/>
    <mergeCell ref="U924:U925"/>
    <mergeCell ref="U926:U927"/>
    <mergeCell ref="U928:U929"/>
    <mergeCell ref="U930:U931"/>
    <mergeCell ref="U932:U933"/>
    <mergeCell ref="U934:U935"/>
    <mergeCell ref="U936:U937"/>
    <mergeCell ref="U938:U939"/>
    <mergeCell ref="U940:U941"/>
    <mergeCell ref="U942:U943"/>
    <mergeCell ref="U944:U945"/>
    <mergeCell ref="U946:U947"/>
    <mergeCell ref="U948:U949"/>
    <mergeCell ref="U950:U951"/>
    <mergeCell ref="U952:U953"/>
    <mergeCell ref="U822:U823"/>
    <mergeCell ref="U824:U825"/>
    <mergeCell ref="U826:U827"/>
    <mergeCell ref="U828:U829"/>
    <mergeCell ref="U830:U831"/>
    <mergeCell ref="U832:U833"/>
    <mergeCell ref="U834:U835"/>
    <mergeCell ref="U836:U837"/>
    <mergeCell ref="U838:U839"/>
    <mergeCell ref="U840:U841"/>
    <mergeCell ref="U842:U843"/>
    <mergeCell ref="U844:U845"/>
    <mergeCell ref="U846:U847"/>
    <mergeCell ref="U848:U849"/>
    <mergeCell ref="U850:U851"/>
    <mergeCell ref="U852:U853"/>
    <mergeCell ref="U854:U855"/>
    <mergeCell ref="U856:U857"/>
    <mergeCell ref="U858:U859"/>
    <mergeCell ref="U860:U861"/>
    <mergeCell ref="U862:U863"/>
    <mergeCell ref="U864:U865"/>
    <mergeCell ref="U866:U867"/>
    <mergeCell ref="U868:U869"/>
    <mergeCell ref="U870:U871"/>
    <mergeCell ref="U872:U873"/>
    <mergeCell ref="U874:U875"/>
    <mergeCell ref="U876:U877"/>
    <mergeCell ref="U878:U879"/>
    <mergeCell ref="U880:U881"/>
    <mergeCell ref="U882:U883"/>
    <mergeCell ref="U884:U885"/>
    <mergeCell ref="U886:U887"/>
    <mergeCell ref="U756:U757"/>
    <mergeCell ref="U758:U759"/>
    <mergeCell ref="U760:U761"/>
    <mergeCell ref="U762:U763"/>
    <mergeCell ref="U764:U765"/>
    <mergeCell ref="U766:U767"/>
    <mergeCell ref="U768:U769"/>
    <mergeCell ref="U770:U771"/>
    <mergeCell ref="U772:U773"/>
    <mergeCell ref="U774:U775"/>
    <mergeCell ref="U776:U777"/>
    <mergeCell ref="U778:U779"/>
    <mergeCell ref="U780:U781"/>
    <mergeCell ref="U782:U783"/>
    <mergeCell ref="U784:U785"/>
    <mergeCell ref="U786:U787"/>
    <mergeCell ref="U788:U789"/>
    <mergeCell ref="U790:U791"/>
    <mergeCell ref="U792:U793"/>
    <mergeCell ref="U794:U795"/>
    <mergeCell ref="U796:U797"/>
    <mergeCell ref="U798:U799"/>
    <mergeCell ref="U800:U801"/>
    <mergeCell ref="U802:U803"/>
    <mergeCell ref="U804:U805"/>
    <mergeCell ref="U806:U807"/>
    <mergeCell ref="U808:U809"/>
    <mergeCell ref="U810:U811"/>
    <mergeCell ref="U812:U813"/>
    <mergeCell ref="U814:U815"/>
    <mergeCell ref="U816:U817"/>
    <mergeCell ref="U818:U819"/>
    <mergeCell ref="U820:U821"/>
    <mergeCell ref="U690:U691"/>
    <mergeCell ref="U692:U693"/>
    <mergeCell ref="U694:U695"/>
    <mergeCell ref="U696:U697"/>
    <mergeCell ref="U698:U699"/>
    <mergeCell ref="U700:U701"/>
    <mergeCell ref="U702:U703"/>
    <mergeCell ref="U704:U705"/>
    <mergeCell ref="U706:U707"/>
    <mergeCell ref="U708:U709"/>
    <mergeCell ref="U710:U711"/>
    <mergeCell ref="U712:U713"/>
    <mergeCell ref="U714:U715"/>
    <mergeCell ref="U716:U717"/>
    <mergeCell ref="U718:U719"/>
    <mergeCell ref="U720:U721"/>
    <mergeCell ref="U722:U723"/>
    <mergeCell ref="U724:U725"/>
    <mergeCell ref="U726:U727"/>
    <mergeCell ref="U728:U729"/>
    <mergeCell ref="U730:U731"/>
    <mergeCell ref="U732:U733"/>
    <mergeCell ref="U734:U735"/>
    <mergeCell ref="U736:U737"/>
    <mergeCell ref="U738:U739"/>
    <mergeCell ref="U740:U741"/>
    <mergeCell ref="U742:U743"/>
    <mergeCell ref="U744:U745"/>
    <mergeCell ref="U746:U747"/>
    <mergeCell ref="U748:U749"/>
    <mergeCell ref="U750:U751"/>
    <mergeCell ref="U752:U753"/>
    <mergeCell ref="U754:U755"/>
    <mergeCell ref="U624:U625"/>
    <mergeCell ref="U626:U627"/>
    <mergeCell ref="U628:U629"/>
    <mergeCell ref="U630:U631"/>
    <mergeCell ref="U632:U633"/>
    <mergeCell ref="U634:U635"/>
    <mergeCell ref="U636:U637"/>
    <mergeCell ref="U638:U639"/>
    <mergeCell ref="U640:U641"/>
    <mergeCell ref="U642:U643"/>
    <mergeCell ref="U644:U645"/>
    <mergeCell ref="U646:U647"/>
    <mergeCell ref="U648:U649"/>
    <mergeCell ref="U650:U651"/>
    <mergeCell ref="U652:U653"/>
    <mergeCell ref="U654:U655"/>
    <mergeCell ref="U656:U657"/>
    <mergeCell ref="U658:U659"/>
    <mergeCell ref="U660:U661"/>
    <mergeCell ref="U662:U663"/>
    <mergeCell ref="U664:U665"/>
    <mergeCell ref="U666:U667"/>
    <mergeCell ref="U668:U669"/>
    <mergeCell ref="U670:U671"/>
    <mergeCell ref="U672:U673"/>
    <mergeCell ref="U674:U675"/>
    <mergeCell ref="U676:U677"/>
    <mergeCell ref="U678:U679"/>
    <mergeCell ref="U680:U681"/>
    <mergeCell ref="U682:U683"/>
    <mergeCell ref="U684:U685"/>
    <mergeCell ref="U686:U687"/>
    <mergeCell ref="U688:U689"/>
    <mergeCell ref="U558:U559"/>
    <mergeCell ref="U560:U561"/>
    <mergeCell ref="U562:U563"/>
    <mergeCell ref="U564:U565"/>
    <mergeCell ref="U566:U567"/>
    <mergeCell ref="U568:U569"/>
    <mergeCell ref="U570:U571"/>
    <mergeCell ref="U572:U573"/>
    <mergeCell ref="U574:U575"/>
    <mergeCell ref="U576:U577"/>
    <mergeCell ref="U578:U579"/>
    <mergeCell ref="U580:U581"/>
    <mergeCell ref="U582:U583"/>
    <mergeCell ref="U584:U585"/>
    <mergeCell ref="U586:U587"/>
    <mergeCell ref="U588:U589"/>
    <mergeCell ref="U590:U591"/>
    <mergeCell ref="U592:U593"/>
    <mergeCell ref="U594:U595"/>
    <mergeCell ref="U596:U597"/>
    <mergeCell ref="U598:U599"/>
    <mergeCell ref="U600:U601"/>
    <mergeCell ref="U602:U603"/>
    <mergeCell ref="U604:U605"/>
    <mergeCell ref="U606:U607"/>
    <mergeCell ref="U608:U609"/>
    <mergeCell ref="U610:U611"/>
    <mergeCell ref="U612:U613"/>
    <mergeCell ref="U614:U615"/>
    <mergeCell ref="U616:U617"/>
    <mergeCell ref="U618:U619"/>
    <mergeCell ref="U620:U621"/>
    <mergeCell ref="U622:U623"/>
    <mergeCell ref="U492:U493"/>
    <mergeCell ref="U494:U495"/>
    <mergeCell ref="U496:U497"/>
    <mergeCell ref="U498:U499"/>
    <mergeCell ref="U500:U501"/>
    <mergeCell ref="U502:U503"/>
    <mergeCell ref="U504:U505"/>
    <mergeCell ref="U506:U507"/>
    <mergeCell ref="U508:U509"/>
    <mergeCell ref="U510:U511"/>
    <mergeCell ref="U512:U513"/>
    <mergeCell ref="U514:U515"/>
    <mergeCell ref="U516:U517"/>
    <mergeCell ref="U518:U519"/>
    <mergeCell ref="U520:U521"/>
    <mergeCell ref="U522:U523"/>
    <mergeCell ref="U524:U525"/>
    <mergeCell ref="U526:U527"/>
    <mergeCell ref="U528:U529"/>
    <mergeCell ref="U530:U531"/>
    <mergeCell ref="U532:U533"/>
    <mergeCell ref="U534:U535"/>
    <mergeCell ref="U536:U537"/>
    <mergeCell ref="U538:U539"/>
    <mergeCell ref="U540:U541"/>
    <mergeCell ref="U542:U543"/>
    <mergeCell ref="U544:U545"/>
    <mergeCell ref="U546:U547"/>
    <mergeCell ref="U548:U549"/>
    <mergeCell ref="U550:U551"/>
    <mergeCell ref="U552:U553"/>
    <mergeCell ref="U554:U555"/>
    <mergeCell ref="U556:U557"/>
    <mergeCell ref="U426:U427"/>
    <mergeCell ref="U428:U429"/>
    <mergeCell ref="U430:U431"/>
    <mergeCell ref="U432:U433"/>
    <mergeCell ref="U434:U435"/>
    <mergeCell ref="U436:U437"/>
    <mergeCell ref="U438:U439"/>
    <mergeCell ref="U440:U441"/>
    <mergeCell ref="U442:U443"/>
    <mergeCell ref="U444:U445"/>
    <mergeCell ref="U446:U447"/>
    <mergeCell ref="U448:U449"/>
    <mergeCell ref="U450:U451"/>
    <mergeCell ref="U452:U453"/>
    <mergeCell ref="U454:U455"/>
    <mergeCell ref="U456:U457"/>
    <mergeCell ref="U458:U459"/>
    <mergeCell ref="U460:U461"/>
    <mergeCell ref="U462:U463"/>
    <mergeCell ref="U464:U465"/>
    <mergeCell ref="U466:U467"/>
    <mergeCell ref="U468:U469"/>
    <mergeCell ref="U470:U471"/>
    <mergeCell ref="U472:U473"/>
    <mergeCell ref="U474:U475"/>
    <mergeCell ref="U476:U477"/>
    <mergeCell ref="U478:U479"/>
    <mergeCell ref="U480:U481"/>
    <mergeCell ref="U482:U483"/>
    <mergeCell ref="U484:U485"/>
    <mergeCell ref="U486:U487"/>
    <mergeCell ref="U488:U489"/>
    <mergeCell ref="U490:U491"/>
    <mergeCell ref="U360:U361"/>
    <mergeCell ref="U362:U363"/>
    <mergeCell ref="U364:U365"/>
    <mergeCell ref="U366:U367"/>
    <mergeCell ref="U368:U369"/>
    <mergeCell ref="U370:U371"/>
    <mergeCell ref="U372:U373"/>
    <mergeCell ref="U374:U375"/>
    <mergeCell ref="U376:U377"/>
    <mergeCell ref="U378:U379"/>
    <mergeCell ref="U380:U381"/>
    <mergeCell ref="U382:U383"/>
    <mergeCell ref="U384:U385"/>
    <mergeCell ref="U386:U387"/>
    <mergeCell ref="U388:U389"/>
    <mergeCell ref="U390:U391"/>
    <mergeCell ref="U392:U393"/>
    <mergeCell ref="U394:U395"/>
    <mergeCell ref="U396:U397"/>
    <mergeCell ref="U398:U399"/>
    <mergeCell ref="U400:U401"/>
    <mergeCell ref="U402:U403"/>
    <mergeCell ref="U404:U405"/>
    <mergeCell ref="U406:U407"/>
    <mergeCell ref="U408:U409"/>
    <mergeCell ref="U410:U411"/>
    <mergeCell ref="U412:U413"/>
    <mergeCell ref="U414:U415"/>
    <mergeCell ref="U416:U417"/>
    <mergeCell ref="U418:U419"/>
    <mergeCell ref="U420:U421"/>
    <mergeCell ref="U422:U423"/>
    <mergeCell ref="U424:U425"/>
    <mergeCell ref="U294:U295"/>
    <mergeCell ref="U296:U297"/>
    <mergeCell ref="U298:U299"/>
    <mergeCell ref="U300:U301"/>
    <mergeCell ref="U302:U303"/>
    <mergeCell ref="U304:U305"/>
    <mergeCell ref="U306:U307"/>
    <mergeCell ref="U308:U309"/>
    <mergeCell ref="U310:U311"/>
    <mergeCell ref="U312:U313"/>
    <mergeCell ref="U314:U315"/>
    <mergeCell ref="U316:U317"/>
    <mergeCell ref="U318:U319"/>
    <mergeCell ref="U320:U321"/>
    <mergeCell ref="U322:U323"/>
    <mergeCell ref="U324:U325"/>
    <mergeCell ref="U326:U327"/>
    <mergeCell ref="U328:U329"/>
    <mergeCell ref="U330:U331"/>
    <mergeCell ref="U332:U333"/>
    <mergeCell ref="U334:U335"/>
    <mergeCell ref="U336:U337"/>
    <mergeCell ref="U338:U339"/>
    <mergeCell ref="U340:U341"/>
    <mergeCell ref="U342:U343"/>
    <mergeCell ref="U344:U345"/>
    <mergeCell ref="U346:U347"/>
    <mergeCell ref="U348:U349"/>
    <mergeCell ref="U350:U351"/>
    <mergeCell ref="U352:U353"/>
    <mergeCell ref="U354:U355"/>
    <mergeCell ref="U356:U357"/>
    <mergeCell ref="U358:U359"/>
    <mergeCell ref="U228:U229"/>
    <mergeCell ref="U230:U231"/>
    <mergeCell ref="U232:U233"/>
    <mergeCell ref="U234:U235"/>
    <mergeCell ref="U236:U237"/>
    <mergeCell ref="U238:U239"/>
    <mergeCell ref="U240:U241"/>
    <mergeCell ref="U242:U243"/>
    <mergeCell ref="U244:U245"/>
    <mergeCell ref="U246:U247"/>
    <mergeCell ref="U248:U249"/>
    <mergeCell ref="U250:U251"/>
    <mergeCell ref="U252:U253"/>
    <mergeCell ref="U254:U255"/>
    <mergeCell ref="U256:U257"/>
    <mergeCell ref="U258:U259"/>
    <mergeCell ref="U260:U261"/>
    <mergeCell ref="U262:U263"/>
    <mergeCell ref="U264:U265"/>
    <mergeCell ref="U266:U267"/>
    <mergeCell ref="U268:U269"/>
    <mergeCell ref="U270:U271"/>
    <mergeCell ref="U272:U273"/>
    <mergeCell ref="U274:U275"/>
    <mergeCell ref="U276:U277"/>
    <mergeCell ref="U278:U279"/>
    <mergeCell ref="U280:U281"/>
    <mergeCell ref="U282:U283"/>
    <mergeCell ref="U284:U285"/>
    <mergeCell ref="U286:U287"/>
    <mergeCell ref="U288:U289"/>
    <mergeCell ref="U290:U291"/>
    <mergeCell ref="U292:U293"/>
    <mergeCell ref="U162:U163"/>
    <mergeCell ref="U164:U165"/>
    <mergeCell ref="U166:U167"/>
    <mergeCell ref="U168:U169"/>
    <mergeCell ref="U170:U171"/>
    <mergeCell ref="U172:U173"/>
    <mergeCell ref="U174:U175"/>
    <mergeCell ref="U176:U177"/>
    <mergeCell ref="U178:U179"/>
    <mergeCell ref="U180:U181"/>
    <mergeCell ref="U182:U183"/>
    <mergeCell ref="U184:U185"/>
    <mergeCell ref="U186:U187"/>
    <mergeCell ref="U188:U189"/>
    <mergeCell ref="U190:U191"/>
    <mergeCell ref="U192:U193"/>
    <mergeCell ref="U194:U195"/>
    <mergeCell ref="U196:U197"/>
    <mergeCell ref="U198:U199"/>
    <mergeCell ref="U200:U201"/>
    <mergeCell ref="U202:U203"/>
    <mergeCell ref="U204:U205"/>
    <mergeCell ref="U206:U207"/>
    <mergeCell ref="U208:U209"/>
    <mergeCell ref="U210:U211"/>
    <mergeCell ref="U212:U213"/>
    <mergeCell ref="U214:U215"/>
    <mergeCell ref="U216:U217"/>
    <mergeCell ref="U218:U219"/>
    <mergeCell ref="U220:U221"/>
    <mergeCell ref="U222:U223"/>
    <mergeCell ref="U224:U225"/>
    <mergeCell ref="U226:U227"/>
    <mergeCell ref="U70:U71"/>
    <mergeCell ref="U72:U73"/>
    <mergeCell ref="U74:U75"/>
    <mergeCell ref="U102:U103"/>
    <mergeCell ref="U104:U105"/>
    <mergeCell ref="U106:U107"/>
    <mergeCell ref="U108:U109"/>
    <mergeCell ref="U110:U111"/>
    <mergeCell ref="U112:U113"/>
    <mergeCell ref="U114:U115"/>
    <mergeCell ref="U116:U117"/>
    <mergeCell ref="U118:U119"/>
    <mergeCell ref="U120:U121"/>
    <mergeCell ref="U122:U123"/>
    <mergeCell ref="U124:U125"/>
    <mergeCell ref="U126:U127"/>
    <mergeCell ref="U128:U129"/>
    <mergeCell ref="U130:U131"/>
    <mergeCell ref="U132:U133"/>
    <mergeCell ref="U134:U135"/>
    <mergeCell ref="U136:U137"/>
    <mergeCell ref="U138:U139"/>
    <mergeCell ref="U140:U141"/>
    <mergeCell ref="U142:U143"/>
    <mergeCell ref="U144:U145"/>
    <mergeCell ref="U146:U147"/>
    <mergeCell ref="U148:U149"/>
    <mergeCell ref="U150:U151"/>
    <mergeCell ref="U152:U153"/>
    <mergeCell ref="U154:U155"/>
    <mergeCell ref="U156:U157"/>
    <mergeCell ref="U158:U159"/>
    <mergeCell ref="U160:U161"/>
    <mergeCell ref="T1560:T1561"/>
    <mergeCell ref="T1562:T1563"/>
    <mergeCell ref="T1564:T1565"/>
    <mergeCell ref="T1566:T1567"/>
    <mergeCell ref="T1568:T1569"/>
    <mergeCell ref="T1570:T1571"/>
    <mergeCell ref="T1572:T1573"/>
    <mergeCell ref="T1574:T1575"/>
    <mergeCell ref="T1576:T1577"/>
    <mergeCell ref="T1578:T1579"/>
    <mergeCell ref="T1580:T1581"/>
    <mergeCell ref="T1582:T1583"/>
    <mergeCell ref="T1584:T1585"/>
    <mergeCell ref="T1586:T1587"/>
    <mergeCell ref="T1588:T1589"/>
    <mergeCell ref="T1590:T1591"/>
    <mergeCell ref="T1592:T1593"/>
    <mergeCell ref="T1594:T1595"/>
    <mergeCell ref="T1596:T1597"/>
    <mergeCell ref="T1598:T1599"/>
    <mergeCell ref="T1600:T1601"/>
    <mergeCell ref="T1602:T1603"/>
    <mergeCell ref="T1604:T1605"/>
    <mergeCell ref="T1606:T1607"/>
    <mergeCell ref="T1608:T1609"/>
    <mergeCell ref="T1610:T1611"/>
    <mergeCell ref="T1612:T1613"/>
    <mergeCell ref="T1614:T1615"/>
    <mergeCell ref="T1616:T1617"/>
    <mergeCell ref="T1618:T1619"/>
    <mergeCell ref="U2:U3"/>
    <mergeCell ref="U4:U5"/>
    <mergeCell ref="U6:U7"/>
    <mergeCell ref="U8:U9"/>
    <mergeCell ref="U10:U11"/>
    <mergeCell ref="U12:U13"/>
    <mergeCell ref="U14:U15"/>
    <mergeCell ref="U16:U17"/>
    <mergeCell ref="U18:U19"/>
    <mergeCell ref="U20:U21"/>
    <mergeCell ref="U22:U23"/>
    <mergeCell ref="U24:U25"/>
    <mergeCell ref="U26:U27"/>
    <mergeCell ref="U28:U29"/>
    <mergeCell ref="U30:U31"/>
    <mergeCell ref="U32:U33"/>
    <mergeCell ref="U34:U35"/>
    <mergeCell ref="U36:U37"/>
    <mergeCell ref="U38:U39"/>
    <mergeCell ref="U40:U41"/>
    <mergeCell ref="U42:U43"/>
    <mergeCell ref="U44:U45"/>
    <mergeCell ref="U46:U47"/>
    <mergeCell ref="U48:U49"/>
    <mergeCell ref="U50:U51"/>
    <mergeCell ref="U52:U53"/>
    <mergeCell ref="U54:U55"/>
    <mergeCell ref="U56:U57"/>
    <mergeCell ref="U58:U59"/>
    <mergeCell ref="U60:U61"/>
    <mergeCell ref="U62:U63"/>
    <mergeCell ref="U64:U65"/>
    <mergeCell ref="U66:U67"/>
    <mergeCell ref="U68:U69"/>
    <mergeCell ref="T1494:T1495"/>
    <mergeCell ref="T1496:T1497"/>
    <mergeCell ref="T1498:T1499"/>
    <mergeCell ref="T1500:T1501"/>
    <mergeCell ref="T1502:T1503"/>
    <mergeCell ref="T1504:T1505"/>
    <mergeCell ref="T1506:T1507"/>
    <mergeCell ref="T1508:T1509"/>
    <mergeCell ref="T1510:T1511"/>
    <mergeCell ref="T1512:T1513"/>
    <mergeCell ref="T1514:T1515"/>
    <mergeCell ref="T1516:T1517"/>
    <mergeCell ref="T1518:T1519"/>
    <mergeCell ref="T1520:T1521"/>
    <mergeCell ref="T1522:T1523"/>
    <mergeCell ref="T1524:T1525"/>
    <mergeCell ref="T1526:T1527"/>
    <mergeCell ref="T1528:T1529"/>
    <mergeCell ref="T1530:T1531"/>
    <mergeCell ref="T1532:T1533"/>
    <mergeCell ref="T1534:T1535"/>
    <mergeCell ref="T1536:T1537"/>
    <mergeCell ref="T1538:T1539"/>
    <mergeCell ref="T1540:T1541"/>
    <mergeCell ref="T1542:T1543"/>
    <mergeCell ref="T1544:T1545"/>
    <mergeCell ref="T1546:T1547"/>
    <mergeCell ref="T1548:T1549"/>
    <mergeCell ref="T1550:T1551"/>
    <mergeCell ref="T1552:T1553"/>
    <mergeCell ref="T1554:T1555"/>
    <mergeCell ref="T1556:T1557"/>
    <mergeCell ref="T1558:T1559"/>
    <mergeCell ref="T1428:T1429"/>
    <mergeCell ref="T1430:T1431"/>
    <mergeCell ref="T1432:T1433"/>
    <mergeCell ref="T1434:T1435"/>
    <mergeCell ref="T1436:T1437"/>
    <mergeCell ref="T1438:T1439"/>
    <mergeCell ref="T1440:T1441"/>
    <mergeCell ref="T1442:T1443"/>
    <mergeCell ref="T1444:T1445"/>
    <mergeCell ref="T1446:T1447"/>
    <mergeCell ref="T1448:T1449"/>
    <mergeCell ref="T1450:T1451"/>
    <mergeCell ref="T1452:T1453"/>
    <mergeCell ref="T1454:T1455"/>
    <mergeCell ref="T1456:T1457"/>
    <mergeCell ref="T1458:T1459"/>
    <mergeCell ref="T1460:T1461"/>
    <mergeCell ref="T1462:T1463"/>
    <mergeCell ref="T1464:T1465"/>
    <mergeCell ref="T1466:T1467"/>
    <mergeCell ref="T1468:T1469"/>
    <mergeCell ref="T1470:T1471"/>
    <mergeCell ref="T1472:T1473"/>
    <mergeCell ref="T1474:T1475"/>
    <mergeCell ref="T1476:T1477"/>
    <mergeCell ref="T1478:T1479"/>
    <mergeCell ref="T1480:T1481"/>
    <mergeCell ref="T1482:T1483"/>
    <mergeCell ref="T1484:T1485"/>
    <mergeCell ref="T1486:T1487"/>
    <mergeCell ref="T1488:T1489"/>
    <mergeCell ref="T1490:T1491"/>
    <mergeCell ref="T1492:T1493"/>
    <mergeCell ref="T1362:T1363"/>
    <mergeCell ref="T1364:T1365"/>
    <mergeCell ref="T1366:T1367"/>
    <mergeCell ref="T1368:T1369"/>
    <mergeCell ref="T1370:T1371"/>
    <mergeCell ref="T1372:T1373"/>
    <mergeCell ref="T1374:T1375"/>
    <mergeCell ref="T1376:T1377"/>
    <mergeCell ref="T1378:T1379"/>
    <mergeCell ref="T1380:T1381"/>
    <mergeCell ref="T1382:T1383"/>
    <mergeCell ref="T1384:T1385"/>
    <mergeCell ref="T1386:T1387"/>
    <mergeCell ref="T1388:T1389"/>
    <mergeCell ref="T1390:T1391"/>
    <mergeCell ref="T1392:T1393"/>
    <mergeCell ref="T1394:T1395"/>
    <mergeCell ref="T1396:T1397"/>
    <mergeCell ref="T1398:T1399"/>
    <mergeCell ref="T1400:T1401"/>
    <mergeCell ref="T1402:T1403"/>
    <mergeCell ref="T1404:T1405"/>
    <mergeCell ref="T1406:T1407"/>
    <mergeCell ref="T1408:T1409"/>
    <mergeCell ref="T1410:T1411"/>
    <mergeCell ref="T1412:T1413"/>
    <mergeCell ref="T1414:T1415"/>
    <mergeCell ref="T1416:T1417"/>
    <mergeCell ref="T1418:T1419"/>
    <mergeCell ref="T1420:T1421"/>
    <mergeCell ref="T1422:T1423"/>
    <mergeCell ref="T1424:T1425"/>
    <mergeCell ref="T1426:T1427"/>
    <mergeCell ref="T1296:T1297"/>
    <mergeCell ref="T1298:T1299"/>
    <mergeCell ref="T1300:T1301"/>
    <mergeCell ref="T1302:T1303"/>
    <mergeCell ref="T1304:T1305"/>
    <mergeCell ref="T1306:T1307"/>
    <mergeCell ref="T1308:T1309"/>
    <mergeCell ref="T1310:T1311"/>
    <mergeCell ref="T1312:T1313"/>
    <mergeCell ref="T1314:T1315"/>
    <mergeCell ref="T1316:T1317"/>
    <mergeCell ref="T1318:T1319"/>
    <mergeCell ref="T1320:T1321"/>
    <mergeCell ref="T1322:T1323"/>
    <mergeCell ref="T1324:T1325"/>
    <mergeCell ref="T1326:T1327"/>
    <mergeCell ref="T1328:T1329"/>
    <mergeCell ref="T1330:T1331"/>
    <mergeCell ref="T1332:T1333"/>
    <mergeCell ref="T1334:T1335"/>
    <mergeCell ref="T1336:T1337"/>
    <mergeCell ref="T1338:T1339"/>
    <mergeCell ref="T1340:T1341"/>
    <mergeCell ref="T1342:T1343"/>
    <mergeCell ref="T1344:T1345"/>
    <mergeCell ref="T1346:T1347"/>
    <mergeCell ref="T1348:T1349"/>
    <mergeCell ref="T1350:T1351"/>
    <mergeCell ref="T1352:T1353"/>
    <mergeCell ref="T1354:T1355"/>
    <mergeCell ref="T1356:T1357"/>
    <mergeCell ref="T1358:T1359"/>
    <mergeCell ref="T1360:T1361"/>
    <mergeCell ref="T1230:T1231"/>
    <mergeCell ref="T1232:T1233"/>
    <mergeCell ref="T1234:T1235"/>
    <mergeCell ref="T1236:T1237"/>
    <mergeCell ref="T1238:T1239"/>
    <mergeCell ref="T1240:T1241"/>
    <mergeCell ref="T1242:T1243"/>
    <mergeCell ref="T1244:T1245"/>
    <mergeCell ref="T1246:T1247"/>
    <mergeCell ref="T1248:T1249"/>
    <mergeCell ref="T1250:T1251"/>
    <mergeCell ref="T1252:T1253"/>
    <mergeCell ref="T1254:T1255"/>
    <mergeCell ref="T1256:T1257"/>
    <mergeCell ref="T1258:T1259"/>
    <mergeCell ref="T1260:T1261"/>
    <mergeCell ref="T1262:T1263"/>
    <mergeCell ref="T1264:T1265"/>
    <mergeCell ref="T1266:T1267"/>
    <mergeCell ref="T1268:T1269"/>
    <mergeCell ref="T1270:T1271"/>
    <mergeCell ref="T1272:T1273"/>
    <mergeCell ref="T1274:T1275"/>
    <mergeCell ref="T1276:T1277"/>
    <mergeCell ref="T1278:T1279"/>
    <mergeCell ref="T1280:T1281"/>
    <mergeCell ref="T1282:T1283"/>
    <mergeCell ref="T1284:T1285"/>
    <mergeCell ref="T1286:T1287"/>
    <mergeCell ref="T1288:T1289"/>
    <mergeCell ref="T1290:T1291"/>
    <mergeCell ref="T1292:T1293"/>
    <mergeCell ref="T1294:T1295"/>
    <mergeCell ref="T1164:T1165"/>
    <mergeCell ref="T1166:T1167"/>
    <mergeCell ref="T1168:T1169"/>
    <mergeCell ref="T1170:T1171"/>
    <mergeCell ref="T1172:T1173"/>
    <mergeCell ref="T1174:T1175"/>
    <mergeCell ref="T1176:T1177"/>
    <mergeCell ref="T1178:T1179"/>
    <mergeCell ref="T1180:T1181"/>
    <mergeCell ref="T1182:T1183"/>
    <mergeCell ref="T1184:T1185"/>
    <mergeCell ref="T1186:T1187"/>
    <mergeCell ref="T1188:T1189"/>
    <mergeCell ref="T1190:T1191"/>
    <mergeCell ref="T1192:T1193"/>
    <mergeCell ref="T1194:T1195"/>
    <mergeCell ref="T1196:T1197"/>
    <mergeCell ref="T1198:T1199"/>
    <mergeCell ref="T1200:T1201"/>
    <mergeCell ref="T1202:T1203"/>
    <mergeCell ref="T1204:T1205"/>
    <mergeCell ref="T1206:T1207"/>
    <mergeCell ref="T1208:T1209"/>
    <mergeCell ref="T1210:T1211"/>
    <mergeCell ref="T1212:T1213"/>
    <mergeCell ref="T1214:T1215"/>
    <mergeCell ref="T1216:T1217"/>
    <mergeCell ref="T1218:T1219"/>
    <mergeCell ref="T1220:T1221"/>
    <mergeCell ref="T1222:T1223"/>
    <mergeCell ref="T1224:T1225"/>
    <mergeCell ref="T1226:T1227"/>
    <mergeCell ref="T1228:T1229"/>
    <mergeCell ref="T1098:T1099"/>
    <mergeCell ref="T1100:T1101"/>
    <mergeCell ref="T1102:T1103"/>
    <mergeCell ref="T1104:T1105"/>
    <mergeCell ref="T1106:T1107"/>
    <mergeCell ref="T1108:T1109"/>
    <mergeCell ref="T1110:T1111"/>
    <mergeCell ref="T1112:T1113"/>
    <mergeCell ref="T1114:T1115"/>
    <mergeCell ref="T1116:T1117"/>
    <mergeCell ref="T1118:T1119"/>
    <mergeCell ref="T1120:T1121"/>
    <mergeCell ref="T1122:T1123"/>
    <mergeCell ref="T1124:T1125"/>
    <mergeCell ref="T1126:T1127"/>
    <mergeCell ref="T1128:T1129"/>
    <mergeCell ref="T1130:T1131"/>
    <mergeCell ref="T1132:T1133"/>
    <mergeCell ref="T1134:T1135"/>
    <mergeCell ref="T1136:T1137"/>
    <mergeCell ref="T1138:T1139"/>
    <mergeCell ref="T1140:T1141"/>
    <mergeCell ref="T1142:T1143"/>
    <mergeCell ref="T1144:T1145"/>
    <mergeCell ref="T1146:T1147"/>
    <mergeCell ref="T1148:T1149"/>
    <mergeCell ref="T1150:T1151"/>
    <mergeCell ref="T1152:T1153"/>
    <mergeCell ref="T1154:T1155"/>
    <mergeCell ref="T1156:T1157"/>
    <mergeCell ref="T1158:T1159"/>
    <mergeCell ref="T1160:T1161"/>
    <mergeCell ref="T1162:T1163"/>
    <mergeCell ref="T1032:T1033"/>
    <mergeCell ref="T1034:T1035"/>
    <mergeCell ref="T1036:T1037"/>
    <mergeCell ref="T1038:T1039"/>
    <mergeCell ref="T1040:T1041"/>
    <mergeCell ref="T1042:T1043"/>
    <mergeCell ref="T1044:T1045"/>
    <mergeCell ref="T1046:T1047"/>
    <mergeCell ref="T1048:T1049"/>
    <mergeCell ref="T1050:T1051"/>
    <mergeCell ref="T1052:T1053"/>
    <mergeCell ref="T1054:T1055"/>
    <mergeCell ref="T1056:T1057"/>
    <mergeCell ref="T1058:T1059"/>
    <mergeCell ref="T1060:T1061"/>
    <mergeCell ref="T1062:T1063"/>
    <mergeCell ref="T1064:T1065"/>
    <mergeCell ref="T1066:T1067"/>
    <mergeCell ref="T1068:T1069"/>
    <mergeCell ref="T1070:T1071"/>
    <mergeCell ref="T1072:T1073"/>
    <mergeCell ref="T1074:T1075"/>
    <mergeCell ref="T1076:T1077"/>
    <mergeCell ref="T1078:T1079"/>
    <mergeCell ref="T1080:T1081"/>
    <mergeCell ref="T1082:T1083"/>
    <mergeCell ref="T1084:T1085"/>
    <mergeCell ref="T1086:T1087"/>
    <mergeCell ref="T1088:T1089"/>
    <mergeCell ref="T1090:T1091"/>
    <mergeCell ref="T1092:T1093"/>
    <mergeCell ref="T1094:T1095"/>
    <mergeCell ref="T1096:T1097"/>
    <mergeCell ref="T966:T967"/>
    <mergeCell ref="T968:T969"/>
    <mergeCell ref="T970:T971"/>
    <mergeCell ref="T972:T973"/>
    <mergeCell ref="T974:T975"/>
    <mergeCell ref="T976:T977"/>
    <mergeCell ref="T978:T979"/>
    <mergeCell ref="T980:T981"/>
    <mergeCell ref="T982:T983"/>
    <mergeCell ref="T984:T985"/>
    <mergeCell ref="T986:T987"/>
    <mergeCell ref="T988:T989"/>
    <mergeCell ref="T990:T991"/>
    <mergeCell ref="T992:T993"/>
    <mergeCell ref="T994:T995"/>
    <mergeCell ref="T996:T997"/>
    <mergeCell ref="T998:T999"/>
    <mergeCell ref="T1000:T1001"/>
    <mergeCell ref="T1002:T1003"/>
    <mergeCell ref="T1004:T1005"/>
    <mergeCell ref="T1006:T1007"/>
    <mergeCell ref="T1008:T1009"/>
    <mergeCell ref="T1010:T1011"/>
    <mergeCell ref="T1012:T1013"/>
    <mergeCell ref="T1014:T1015"/>
    <mergeCell ref="T1016:T1017"/>
    <mergeCell ref="T1018:T1019"/>
    <mergeCell ref="T1020:T1021"/>
    <mergeCell ref="T1022:T1023"/>
    <mergeCell ref="T1024:T1025"/>
    <mergeCell ref="T1026:T1027"/>
    <mergeCell ref="T1028:T1029"/>
    <mergeCell ref="T1030:T1031"/>
    <mergeCell ref="T900:T901"/>
    <mergeCell ref="T902:T903"/>
    <mergeCell ref="T904:T905"/>
    <mergeCell ref="T906:T907"/>
    <mergeCell ref="T908:T909"/>
    <mergeCell ref="T910:T911"/>
    <mergeCell ref="T912:T913"/>
    <mergeCell ref="T914:T915"/>
    <mergeCell ref="T916:T917"/>
    <mergeCell ref="T918:T919"/>
    <mergeCell ref="T920:T921"/>
    <mergeCell ref="T922:T923"/>
    <mergeCell ref="T924:T925"/>
    <mergeCell ref="T926:T927"/>
    <mergeCell ref="T928:T929"/>
    <mergeCell ref="T930:T931"/>
    <mergeCell ref="T932:T933"/>
    <mergeCell ref="T934:T935"/>
    <mergeCell ref="T936:T937"/>
    <mergeCell ref="T938:T939"/>
    <mergeCell ref="T940:T941"/>
    <mergeCell ref="T942:T943"/>
    <mergeCell ref="T944:T945"/>
    <mergeCell ref="T946:T947"/>
    <mergeCell ref="T948:T949"/>
    <mergeCell ref="T950:T951"/>
    <mergeCell ref="T952:T953"/>
    <mergeCell ref="T954:T955"/>
    <mergeCell ref="T956:T957"/>
    <mergeCell ref="T958:T959"/>
    <mergeCell ref="T960:T961"/>
    <mergeCell ref="T962:T963"/>
    <mergeCell ref="T964:T965"/>
    <mergeCell ref="T834:T835"/>
    <mergeCell ref="T836:T837"/>
    <mergeCell ref="T838:T839"/>
    <mergeCell ref="T840:T841"/>
    <mergeCell ref="T842:T843"/>
    <mergeCell ref="T844:T845"/>
    <mergeCell ref="T846:T847"/>
    <mergeCell ref="T848:T849"/>
    <mergeCell ref="T850:T851"/>
    <mergeCell ref="T852:T853"/>
    <mergeCell ref="T854:T855"/>
    <mergeCell ref="T856:T857"/>
    <mergeCell ref="T858:T859"/>
    <mergeCell ref="T860:T861"/>
    <mergeCell ref="T862:T863"/>
    <mergeCell ref="T864:T865"/>
    <mergeCell ref="T866:T867"/>
    <mergeCell ref="T868:T869"/>
    <mergeCell ref="T870:T871"/>
    <mergeCell ref="T872:T873"/>
    <mergeCell ref="T874:T875"/>
    <mergeCell ref="T876:T877"/>
    <mergeCell ref="T878:T879"/>
    <mergeCell ref="T880:T881"/>
    <mergeCell ref="T882:T883"/>
    <mergeCell ref="T884:T885"/>
    <mergeCell ref="T886:T887"/>
    <mergeCell ref="T888:T889"/>
    <mergeCell ref="T890:T891"/>
    <mergeCell ref="T892:T893"/>
    <mergeCell ref="T894:T895"/>
    <mergeCell ref="T896:T897"/>
    <mergeCell ref="T898:T899"/>
    <mergeCell ref="T768:T769"/>
    <mergeCell ref="T770:T771"/>
    <mergeCell ref="T772:T773"/>
    <mergeCell ref="T774:T775"/>
    <mergeCell ref="T776:T777"/>
    <mergeCell ref="T778:T779"/>
    <mergeCell ref="T780:T781"/>
    <mergeCell ref="T782:T783"/>
    <mergeCell ref="T784:T785"/>
    <mergeCell ref="T786:T787"/>
    <mergeCell ref="T788:T789"/>
    <mergeCell ref="T790:T791"/>
    <mergeCell ref="T792:T793"/>
    <mergeCell ref="T794:T795"/>
    <mergeCell ref="T796:T797"/>
    <mergeCell ref="T798:T799"/>
    <mergeCell ref="T800:T801"/>
    <mergeCell ref="T802:T803"/>
    <mergeCell ref="T804:T805"/>
    <mergeCell ref="T806:T807"/>
    <mergeCell ref="T808:T809"/>
    <mergeCell ref="T810:T811"/>
    <mergeCell ref="T812:T813"/>
    <mergeCell ref="T814:T815"/>
    <mergeCell ref="T816:T817"/>
    <mergeCell ref="T818:T819"/>
    <mergeCell ref="T820:T821"/>
    <mergeCell ref="T822:T823"/>
    <mergeCell ref="T824:T825"/>
    <mergeCell ref="T826:T827"/>
    <mergeCell ref="T828:T829"/>
    <mergeCell ref="T830:T831"/>
    <mergeCell ref="T832:T833"/>
    <mergeCell ref="T702:T703"/>
    <mergeCell ref="T704:T705"/>
    <mergeCell ref="T706:T707"/>
    <mergeCell ref="T708:T709"/>
    <mergeCell ref="T710:T711"/>
    <mergeCell ref="T712:T713"/>
    <mergeCell ref="T714:T715"/>
    <mergeCell ref="T716:T717"/>
    <mergeCell ref="T718:T719"/>
    <mergeCell ref="T720:T721"/>
    <mergeCell ref="T722:T723"/>
    <mergeCell ref="T724:T725"/>
    <mergeCell ref="T726:T727"/>
    <mergeCell ref="T728:T729"/>
    <mergeCell ref="T730:T731"/>
    <mergeCell ref="T732:T733"/>
    <mergeCell ref="T734:T735"/>
    <mergeCell ref="T736:T737"/>
    <mergeCell ref="T738:T739"/>
    <mergeCell ref="T740:T741"/>
    <mergeCell ref="T742:T743"/>
    <mergeCell ref="T744:T745"/>
    <mergeCell ref="T746:T747"/>
    <mergeCell ref="T748:T749"/>
    <mergeCell ref="T750:T751"/>
    <mergeCell ref="T752:T753"/>
    <mergeCell ref="T754:T755"/>
    <mergeCell ref="T756:T757"/>
    <mergeCell ref="T758:T759"/>
    <mergeCell ref="T760:T761"/>
    <mergeCell ref="T762:T763"/>
    <mergeCell ref="T764:T765"/>
    <mergeCell ref="T766:T767"/>
    <mergeCell ref="T636:T637"/>
    <mergeCell ref="T638:T639"/>
    <mergeCell ref="T640:T641"/>
    <mergeCell ref="T642:T643"/>
    <mergeCell ref="T644:T645"/>
    <mergeCell ref="T646:T647"/>
    <mergeCell ref="T648:T649"/>
    <mergeCell ref="T650:T651"/>
    <mergeCell ref="T652:T653"/>
    <mergeCell ref="T654:T655"/>
    <mergeCell ref="T656:T657"/>
    <mergeCell ref="T658:T659"/>
    <mergeCell ref="T660:T661"/>
    <mergeCell ref="T662:T663"/>
    <mergeCell ref="T664:T665"/>
    <mergeCell ref="T666:T667"/>
    <mergeCell ref="T668:T669"/>
    <mergeCell ref="T670:T671"/>
    <mergeCell ref="T672:T673"/>
    <mergeCell ref="T674:T675"/>
    <mergeCell ref="T676:T677"/>
    <mergeCell ref="T678:T679"/>
    <mergeCell ref="T680:T681"/>
    <mergeCell ref="T682:T683"/>
    <mergeCell ref="T684:T685"/>
    <mergeCell ref="T686:T687"/>
    <mergeCell ref="T688:T689"/>
    <mergeCell ref="T690:T691"/>
    <mergeCell ref="T692:T693"/>
    <mergeCell ref="T694:T695"/>
    <mergeCell ref="T696:T697"/>
    <mergeCell ref="T698:T699"/>
    <mergeCell ref="T700:T701"/>
    <mergeCell ref="T570:T571"/>
    <mergeCell ref="T572:T573"/>
    <mergeCell ref="T574:T575"/>
    <mergeCell ref="T576:T577"/>
    <mergeCell ref="T578:T579"/>
    <mergeCell ref="T580:T581"/>
    <mergeCell ref="T582:T583"/>
    <mergeCell ref="T584:T585"/>
    <mergeCell ref="T586:T587"/>
    <mergeCell ref="T588:T589"/>
    <mergeCell ref="T590:T591"/>
    <mergeCell ref="T592:T593"/>
    <mergeCell ref="T594:T595"/>
    <mergeCell ref="T596:T597"/>
    <mergeCell ref="T598:T599"/>
    <mergeCell ref="T600:T601"/>
    <mergeCell ref="T602:T603"/>
    <mergeCell ref="T604:T605"/>
    <mergeCell ref="T606:T607"/>
    <mergeCell ref="T608:T609"/>
    <mergeCell ref="T610:T611"/>
    <mergeCell ref="T612:T613"/>
    <mergeCell ref="T614:T615"/>
    <mergeCell ref="T616:T617"/>
    <mergeCell ref="T618:T619"/>
    <mergeCell ref="T620:T621"/>
    <mergeCell ref="T622:T623"/>
    <mergeCell ref="T624:T625"/>
    <mergeCell ref="T626:T627"/>
    <mergeCell ref="T628:T629"/>
    <mergeCell ref="T630:T631"/>
    <mergeCell ref="T632:T633"/>
    <mergeCell ref="T634:T635"/>
    <mergeCell ref="T504:T505"/>
    <mergeCell ref="T506:T507"/>
    <mergeCell ref="T508:T509"/>
    <mergeCell ref="T510:T511"/>
    <mergeCell ref="T512:T513"/>
    <mergeCell ref="T514:T515"/>
    <mergeCell ref="T516:T517"/>
    <mergeCell ref="T518:T519"/>
    <mergeCell ref="T520:T521"/>
    <mergeCell ref="T522:T523"/>
    <mergeCell ref="T524:T525"/>
    <mergeCell ref="T526:T527"/>
    <mergeCell ref="T528:T529"/>
    <mergeCell ref="T530:T531"/>
    <mergeCell ref="T532:T533"/>
    <mergeCell ref="T534:T535"/>
    <mergeCell ref="T536:T537"/>
    <mergeCell ref="T538:T539"/>
    <mergeCell ref="T540:T541"/>
    <mergeCell ref="T542:T543"/>
    <mergeCell ref="T544:T545"/>
    <mergeCell ref="T546:T547"/>
    <mergeCell ref="T548:T549"/>
    <mergeCell ref="T550:T551"/>
    <mergeCell ref="T552:T553"/>
    <mergeCell ref="T554:T555"/>
    <mergeCell ref="T556:T557"/>
    <mergeCell ref="T558:T559"/>
    <mergeCell ref="T560:T561"/>
    <mergeCell ref="T562:T563"/>
    <mergeCell ref="T564:T565"/>
    <mergeCell ref="T566:T567"/>
    <mergeCell ref="T568:T569"/>
    <mergeCell ref="T438:T439"/>
    <mergeCell ref="T440:T441"/>
    <mergeCell ref="T442:T443"/>
    <mergeCell ref="T444:T445"/>
    <mergeCell ref="T446:T447"/>
    <mergeCell ref="T448:T449"/>
    <mergeCell ref="T450:T451"/>
    <mergeCell ref="T452:T453"/>
    <mergeCell ref="T454:T455"/>
    <mergeCell ref="T456:T457"/>
    <mergeCell ref="T458:T459"/>
    <mergeCell ref="T460:T461"/>
    <mergeCell ref="T462:T463"/>
    <mergeCell ref="T464:T465"/>
    <mergeCell ref="T466:T467"/>
    <mergeCell ref="T468:T469"/>
    <mergeCell ref="T470:T471"/>
    <mergeCell ref="T472:T473"/>
    <mergeCell ref="T474:T475"/>
    <mergeCell ref="T476:T477"/>
    <mergeCell ref="T478:T479"/>
    <mergeCell ref="T480:T481"/>
    <mergeCell ref="T482:T483"/>
    <mergeCell ref="T484:T485"/>
    <mergeCell ref="T486:T487"/>
    <mergeCell ref="T488:T489"/>
    <mergeCell ref="T490:T491"/>
    <mergeCell ref="T492:T493"/>
    <mergeCell ref="T494:T495"/>
    <mergeCell ref="T496:T497"/>
    <mergeCell ref="T498:T499"/>
    <mergeCell ref="T500:T501"/>
    <mergeCell ref="T502:T503"/>
    <mergeCell ref="T372:T373"/>
    <mergeCell ref="T374:T375"/>
    <mergeCell ref="T376:T377"/>
    <mergeCell ref="T378:T379"/>
    <mergeCell ref="T380:T381"/>
    <mergeCell ref="T382:T383"/>
    <mergeCell ref="T384:T385"/>
    <mergeCell ref="T386:T387"/>
    <mergeCell ref="T388:T389"/>
    <mergeCell ref="T390:T391"/>
    <mergeCell ref="T392:T393"/>
    <mergeCell ref="T394:T395"/>
    <mergeCell ref="T396:T397"/>
    <mergeCell ref="T398:T399"/>
    <mergeCell ref="T400:T401"/>
    <mergeCell ref="T402:T403"/>
    <mergeCell ref="T404:T405"/>
    <mergeCell ref="T406:T407"/>
    <mergeCell ref="T408:T409"/>
    <mergeCell ref="T410:T411"/>
    <mergeCell ref="T412:T413"/>
    <mergeCell ref="T414:T415"/>
    <mergeCell ref="T416:T417"/>
    <mergeCell ref="T418:T419"/>
    <mergeCell ref="T420:T421"/>
    <mergeCell ref="T422:T423"/>
    <mergeCell ref="T424:T425"/>
    <mergeCell ref="T426:T427"/>
    <mergeCell ref="T428:T429"/>
    <mergeCell ref="T430:T431"/>
    <mergeCell ref="T432:T433"/>
    <mergeCell ref="T434:T435"/>
    <mergeCell ref="T436:T437"/>
    <mergeCell ref="T306:T307"/>
    <mergeCell ref="T308:T309"/>
    <mergeCell ref="T310:T311"/>
    <mergeCell ref="T312:T313"/>
    <mergeCell ref="T314:T315"/>
    <mergeCell ref="T316:T317"/>
    <mergeCell ref="T318:T319"/>
    <mergeCell ref="T320:T321"/>
    <mergeCell ref="T322:T323"/>
    <mergeCell ref="T324:T325"/>
    <mergeCell ref="T326:T327"/>
    <mergeCell ref="T328:T329"/>
    <mergeCell ref="T330:T331"/>
    <mergeCell ref="T332:T333"/>
    <mergeCell ref="T334:T335"/>
    <mergeCell ref="T336:T337"/>
    <mergeCell ref="T338:T339"/>
    <mergeCell ref="T340:T341"/>
    <mergeCell ref="T342:T343"/>
    <mergeCell ref="T344:T345"/>
    <mergeCell ref="T346:T347"/>
    <mergeCell ref="T348:T349"/>
    <mergeCell ref="T350:T351"/>
    <mergeCell ref="T352:T353"/>
    <mergeCell ref="T354:T355"/>
    <mergeCell ref="T356:T357"/>
    <mergeCell ref="T358:T359"/>
    <mergeCell ref="T360:T361"/>
    <mergeCell ref="T362:T363"/>
    <mergeCell ref="T364:T365"/>
    <mergeCell ref="T366:T367"/>
    <mergeCell ref="T368:T369"/>
    <mergeCell ref="T370:T371"/>
    <mergeCell ref="T240:T241"/>
    <mergeCell ref="T242:T243"/>
    <mergeCell ref="T244:T245"/>
    <mergeCell ref="T246:T247"/>
    <mergeCell ref="T248:T249"/>
    <mergeCell ref="T250:T251"/>
    <mergeCell ref="T252:T253"/>
    <mergeCell ref="T254:T255"/>
    <mergeCell ref="T256:T257"/>
    <mergeCell ref="T258:T259"/>
    <mergeCell ref="T260:T261"/>
    <mergeCell ref="T262:T263"/>
    <mergeCell ref="T264:T265"/>
    <mergeCell ref="T266:T267"/>
    <mergeCell ref="T268:T269"/>
    <mergeCell ref="T270:T271"/>
    <mergeCell ref="T272:T273"/>
    <mergeCell ref="T274:T275"/>
    <mergeCell ref="T276:T277"/>
    <mergeCell ref="T278:T279"/>
    <mergeCell ref="T280:T281"/>
    <mergeCell ref="T282:T283"/>
    <mergeCell ref="T284:T285"/>
    <mergeCell ref="T286:T287"/>
    <mergeCell ref="T288:T289"/>
    <mergeCell ref="T290:T291"/>
    <mergeCell ref="T292:T293"/>
    <mergeCell ref="T294:T295"/>
    <mergeCell ref="T296:T297"/>
    <mergeCell ref="T298:T299"/>
    <mergeCell ref="T300:T301"/>
    <mergeCell ref="T302:T303"/>
    <mergeCell ref="T304:T305"/>
    <mergeCell ref="T174:T175"/>
    <mergeCell ref="T176:T177"/>
    <mergeCell ref="T178:T179"/>
    <mergeCell ref="T180:T181"/>
    <mergeCell ref="T182:T183"/>
    <mergeCell ref="T184:T185"/>
    <mergeCell ref="T186:T187"/>
    <mergeCell ref="T188:T189"/>
    <mergeCell ref="T190:T191"/>
    <mergeCell ref="T192:T193"/>
    <mergeCell ref="T194:T195"/>
    <mergeCell ref="T196:T197"/>
    <mergeCell ref="T198:T199"/>
    <mergeCell ref="T200:T201"/>
    <mergeCell ref="T202:T203"/>
    <mergeCell ref="T204:T205"/>
    <mergeCell ref="T206:T207"/>
    <mergeCell ref="T208:T209"/>
    <mergeCell ref="T210:T211"/>
    <mergeCell ref="T212:T213"/>
    <mergeCell ref="T214:T215"/>
    <mergeCell ref="T216:T217"/>
    <mergeCell ref="T218:T219"/>
    <mergeCell ref="T220:T221"/>
    <mergeCell ref="T222:T223"/>
    <mergeCell ref="T224:T225"/>
    <mergeCell ref="T226:T227"/>
    <mergeCell ref="T228:T229"/>
    <mergeCell ref="T230:T231"/>
    <mergeCell ref="T232:T233"/>
    <mergeCell ref="T234:T235"/>
    <mergeCell ref="T236:T237"/>
    <mergeCell ref="T238:T239"/>
    <mergeCell ref="T108:T109"/>
    <mergeCell ref="T110:T111"/>
    <mergeCell ref="T112:T113"/>
    <mergeCell ref="T114:T115"/>
    <mergeCell ref="T116:T117"/>
    <mergeCell ref="T118:T119"/>
    <mergeCell ref="T120:T121"/>
    <mergeCell ref="T122:T123"/>
    <mergeCell ref="T124:T125"/>
    <mergeCell ref="T126:T127"/>
    <mergeCell ref="T128:T129"/>
    <mergeCell ref="T130:T131"/>
    <mergeCell ref="T132:T133"/>
    <mergeCell ref="T134:T135"/>
    <mergeCell ref="T136:T137"/>
    <mergeCell ref="T138:T139"/>
    <mergeCell ref="T140:T141"/>
    <mergeCell ref="T142:T143"/>
    <mergeCell ref="T144:T145"/>
    <mergeCell ref="T146:T147"/>
    <mergeCell ref="T148:T149"/>
    <mergeCell ref="T150:T151"/>
    <mergeCell ref="T152:T153"/>
    <mergeCell ref="T154:T155"/>
    <mergeCell ref="T156:T157"/>
    <mergeCell ref="T158:T159"/>
    <mergeCell ref="T160:T161"/>
    <mergeCell ref="T162:T163"/>
    <mergeCell ref="T164:T165"/>
    <mergeCell ref="T166:T167"/>
    <mergeCell ref="T168:T169"/>
    <mergeCell ref="T170:T171"/>
    <mergeCell ref="T172:T173"/>
    <mergeCell ref="S1572:S1573"/>
    <mergeCell ref="S1574:S1575"/>
    <mergeCell ref="S1576:S1577"/>
    <mergeCell ref="S1578:S1579"/>
    <mergeCell ref="S1580:S1581"/>
    <mergeCell ref="S1582:S1583"/>
    <mergeCell ref="S1584:S1585"/>
    <mergeCell ref="S1586:S1587"/>
    <mergeCell ref="S1588:S1589"/>
    <mergeCell ref="S1590:S1591"/>
    <mergeCell ref="S1592:S1593"/>
    <mergeCell ref="S1594:S1595"/>
    <mergeCell ref="S1596:S1597"/>
    <mergeCell ref="S1598:S1599"/>
    <mergeCell ref="S1600:S1601"/>
    <mergeCell ref="S1602:S1603"/>
    <mergeCell ref="S1604:S1605"/>
    <mergeCell ref="S1606:S1607"/>
    <mergeCell ref="S1608:S1609"/>
    <mergeCell ref="S1610:S1611"/>
    <mergeCell ref="S1612:S1613"/>
    <mergeCell ref="S1614:S1615"/>
    <mergeCell ref="S1616:S1617"/>
    <mergeCell ref="S1618:S1619"/>
    <mergeCell ref="T2:T3"/>
    <mergeCell ref="T4:T5"/>
    <mergeCell ref="T6:T7"/>
    <mergeCell ref="T8:T9"/>
    <mergeCell ref="T10:T11"/>
    <mergeCell ref="T12:T13"/>
    <mergeCell ref="T14:T15"/>
    <mergeCell ref="T16:T17"/>
    <mergeCell ref="T18:T19"/>
    <mergeCell ref="T20:T21"/>
    <mergeCell ref="T22:T23"/>
    <mergeCell ref="T24:T25"/>
    <mergeCell ref="T26:T27"/>
    <mergeCell ref="T28:T29"/>
    <mergeCell ref="T30:T31"/>
    <mergeCell ref="T32:T33"/>
    <mergeCell ref="T34:T35"/>
    <mergeCell ref="T36:T37"/>
    <mergeCell ref="T38:T39"/>
    <mergeCell ref="T40:T41"/>
    <mergeCell ref="T42:T43"/>
    <mergeCell ref="T44:T45"/>
    <mergeCell ref="T46:T47"/>
    <mergeCell ref="T48:T49"/>
    <mergeCell ref="T50:T51"/>
    <mergeCell ref="T52:T53"/>
    <mergeCell ref="T54:T55"/>
    <mergeCell ref="T56:T57"/>
    <mergeCell ref="T58:T59"/>
    <mergeCell ref="T60:T61"/>
    <mergeCell ref="T62:T63"/>
    <mergeCell ref="T64:T65"/>
    <mergeCell ref="T66:T67"/>
    <mergeCell ref="T68:T69"/>
    <mergeCell ref="T70:T71"/>
    <mergeCell ref="T72:T73"/>
    <mergeCell ref="T74:T75"/>
    <mergeCell ref="T102:T103"/>
    <mergeCell ref="T104:T105"/>
    <mergeCell ref="T106:T107"/>
    <mergeCell ref="S1506:S1507"/>
    <mergeCell ref="S1508:S1509"/>
    <mergeCell ref="S1510:S1511"/>
    <mergeCell ref="S1512:S1513"/>
    <mergeCell ref="S1514:S1515"/>
    <mergeCell ref="S1516:S1517"/>
    <mergeCell ref="S1518:S1519"/>
    <mergeCell ref="S1520:S1521"/>
    <mergeCell ref="S1522:S1523"/>
    <mergeCell ref="S1524:S1525"/>
    <mergeCell ref="S1526:S1527"/>
    <mergeCell ref="S1528:S1529"/>
    <mergeCell ref="S1530:S1531"/>
    <mergeCell ref="S1532:S1533"/>
    <mergeCell ref="S1534:S1535"/>
    <mergeCell ref="S1536:S1537"/>
    <mergeCell ref="S1538:S1539"/>
    <mergeCell ref="S1540:S1541"/>
    <mergeCell ref="S1542:S1543"/>
    <mergeCell ref="S1544:S1545"/>
    <mergeCell ref="S1546:S1547"/>
    <mergeCell ref="S1548:S1549"/>
    <mergeCell ref="S1550:S1551"/>
    <mergeCell ref="S1552:S1553"/>
    <mergeCell ref="S1554:S1555"/>
    <mergeCell ref="S1556:S1557"/>
    <mergeCell ref="S1558:S1559"/>
    <mergeCell ref="S1560:S1561"/>
    <mergeCell ref="S1562:S1563"/>
    <mergeCell ref="S1564:S1565"/>
    <mergeCell ref="S1566:S1567"/>
    <mergeCell ref="S1568:S1569"/>
    <mergeCell ref="S1570:S1571"/>
    <mergeCell ref="S1440:S1441"/>
    <mergeCell ref="S1442:S1443"/>
    <mergeCell ref="S1444:S1445"/>
    <mergeCell ref="S1446:S1447"/>
    <mergeCell ref="S1448:S1449"/>
    <mergeCell ref="S1450:S1451"/>
    <mergeCell ref="S1452:S1453"/>
    <mergeCell ref="S1454:S1455"/>
    <mergeCell ref="S1456:S1457"/>
    <mergeCell ref="S1458:S1459"/>
    <mergeCell ref="S1460:S1461"/>
    <mergeCell ref="S1462:S1463"/>
    <mergeCell ref="S1464:S1465"/>
    <mergeCell ref="S1466:S1467"/>
    <mergeCell ref="S1468:S1469"/>
    <mergeCell ref="S1470:S1471"/>
    <mergeCell ref="S1472:S1473"/>
    <mergeCell ref="S1474:S1475"/>
    <mergeCell ref="S1476:S1477"/>
    <mergeCell ref="S1478:S1479"/>
    <mergeCell ref="S1480:S1481"/>
    <mergeCell ref="S1482:S1483"/>
    <mergeCell ref="S1484:S1485"/>
    <mergeCell ref="S1486:S1487"/>
    <mergeCell ref="S1488:S1489"/>
    <mergeCell ref="S1490:S1491"/>
    <mergeCell ref="S1492:S1493"/>
    <mergeCell ref="S1494:S1495"/>
    <mergeCell ref="S1496:S1497"/>
    <mergeCell ref="S1498:S1499"/>
    <mergeCell ref="S1500:S1501"/>
    <mergeCell ref="S1502:S1503"/>
    <mergeCell ref="S1504:S1505"/>
    <mergeCell ref="S1374:S1375"/>
    <mergeCell ref="S1376:S1377"/>
    <mergeCell ref="S1378:S1379"/>
    <mergeCell ref="S1380:S1381"/>
    <mergeCell ref="S1382:S1383"/>
    <mergeCell ref="S1384:S1385"/>
    <mergeCell ref="S1386:S1387"/>
    <mergeCell ref="S1388:S1389"/>
    <mergeCell ref="S1390:S1391"/>
    <mergeCell ref="S1392:S1393"/>
    <mergeCell ref="S1394:S1395"/>
    <mergeCell ref="S1396:S1397"/>
    <mergeCell ref="S1398:S1399"/>
    <mergeCell ref="S1400:S1401"/>
    <mergeCell ref="S1402:S1403"/>
    <mergeCell ref="S1404:S1405"/>
    <mergeCell ref="S1406:S1407"/>
    <mergeCell ref="S1408:S1409"/>
    <mergeCell ref="S1410:S1411"/>
    <mergeCell ref="S1412:S1413"/>
    <mergeCell ref="S1414:S1415"/>
    <mergeCell ref="S1416:S1417"/>
    <mergeCell ref="S1418:S1419"/>
    <mergeCell ref="S1420:S1421"/>
    <mergeCell ref="S1422:S1423"/>
    <mergeCell ref="S1424:S1425"/>
    <mergeCell ref="S1426:S1427"/>
    <mergeCell ref="S1428:S1429"/>
    <mergeCell ref="S1430:S1431"/>
    <mergeCell ref="S1432:S1433"/>
    <mergeCell ref="S1434:S1435"/>
    <mergeCell ref="S1436:S1437"/>
    <mergeCell ref="S1438:S1439"/>
    <mergeCell ref="S1308:S1309"/>
    <mergeCell ref="S1310:S1311"/>
    <mergeCell ref="S1312:S1313"/>
    <mergeCell ref="S1314:S1315"/>
    <mergeCell ref="S1316:S1317"/>
    <mergeCell ref="S1318:S1319"/>
    <mergeCell ref="S1320:S1321"/>
    <mergeCell ref="S1322:S1323"/>
    <mergeCell ref="S1324:S1325"/>
    <mergeCell ref="S1326:S1327"/>
    <mergeCell ref="S1328:S1329"/>
    <mergeCell ref="S1330:S1331"/>
    <mergeCell ref="S1332:S1333"/>
    <mergeCell ref="S1334:S1335"/>
    <mergeCell ref="S1336:S1337"/>
    <mergeCell ref="S1338:S1339"/>
    <mergeCell ref="S1340:S1341"/>
    <mergeCell ref="S1342:S1343"/>
    <mergeCell ref="S1344:S1345"/>
    <mergeCell ref="S1346:S1347"/>
    <mergeCell ref="S1348:S1349"/>
    <mergeCell ref="S1350:S1351"/>
    <mergeCell ref="S1352:S1353"/>
    <mergeCell ref="S1354:S1355"/>
    <mergeCell ref="S1356:S1357"/>
    <mergeCell ref="S1358:S1359"/>
    <mergeCell ref="S1360:S1361"/>
    <mergeCell ref="S1362:S1363"/>
    <mergeCell ref="S1364:S1365"/>
    <mergeCell ref="S1366:S1367"/>
    <mergeCell ref="S1368:S1369"/>
    <mergeCell ref="S1370:S1371"/>
    <mergeCell ref="S1372:S1373"/>
    <mergeCell ref="S1242:S1243"/>
    <mergeCell ref="S1244:S1245"/>
    <mergeCell ref="S1246:S1247"/>
    <mergeCell ref="S1248:S1249"/>
    <mergeCell ref="S1250:S1251"/>
    <mergeCell ref="S1252:S1253"/>
    <mergeCell ref="S1254:S1255"/>
    <mergeCell ref="S1256:S1257"/>
    <mergeCell ref="S1258:S1259"/>
    <mergeCell ref="S1260:S1261"/>
    <mergeCell ref="S1262:S1263"/>
    <mergeCell ref="S1264:S1265"/>
    <mergeCell ref="S1266:S1267"/>
    <mergeCell ref="S1268:S1269"/>
    <mergeCell ref="S1270:S1271"/>
    <mergeCell ref="S1272:S1273"/>
    <mergeCell ref="S1274:S1275"/>
    <mergeCell ref="S1276:S1277"/>
    <mergeCell ref="S1278:S1279"/>
    <mergeCell ref="S1280:S1281"/>
    <mergeCell ref="S1282:S1283"/>
    <mergeCell ref="S1284:S1285"/>
    <mergeCell ref="S1286:S1287"/>
    <mergeCell ref="S1288:S1289"/>
    <mergeCell ref="S1290:S1291"/>
    <mergeCell ref="S1292:S1293"/>
    <mergeCell ref="S1294:S1295"/>
    <mergeCell ref="S1296:S1297"/>
    <mergeCell ref="S1298:S1299"/>
    <mergeCell ref="S1300:S1301"/>
    <mergeCell ref="S1302:S1303"/>
    <mergeCell ref="S1304:S1305"/>
    <mergeCell ref="S1306:S1307"/>
    <mergeCell ref="S1176:S1177"/>
    <mergeCell ref="S1178:S1179"/>
    <mergeCell ref="S1180:S1181"/>
    <mergeCell ref="S1182:S1183"/>
    <mergeCell ref="S1184:S1185"/>
    <mergeCell ref="S1186:S1187"/>
    <mergeCell ref="S1188:S1189"/>
    <mergeCell ref="S1190:S1191"/>
    <mergeCell ref="S1192:S1193"/>
    <mergeCell ref="S1194:S1195"/>
    <mergeCell ref="S1196:S1197"/>
    <mergeCell ref="S1198:S1199"/>
    <mergeCell ref="S1200:S1201"/>
    <mergeCell ref="S1202:S1203"/>
    <mergeCell ref="S1204:S1205"/>
    <mergeCell ref="S1206:S1207"/>
    <mergeCell ref="S1208:S1209"/>
    <mergeCell ref="S1210:S1211"/>
    <mergeCell ref="S1212:S1213"/>
    <mergeCell ref="S1214:S1215"/>
    <mergeCell ref="S1216:S1217"/>
    <mergeCell ref="S1218:S1219"/>
    <mergeCell ref="S1220:S1221"/>
    <mergeCell ref="S1222:S1223"/>
    <mergeCell ref="S1224:S1225"/>
    <mergeCell ref="S1226:S1227"/>
    <mergeCell ref="S1228:S1229"/>
    <mergeCell ref="S1230:S1231"/>
    <mergeCell ref="S1232:S1233"/>
    <mergeCell ref="S1234:S1235"/>
    <mergeCell ref="S1236:S1237"/>
    <mergeCell ref="S1238:S1239"/>
    <mergeCell ref="S1240:S1241"/>
    <mergeCell ref="S1110:S1111"/>
    <mergeCell ref="S1112:S1113"/>
    <mergeCell ref="S1114:S1115"/>
    <mergeCell ref="S1116:S1117"/>
    <mergeCell ref="S1118:S1119"/>
    <mergeCell ref="S1120:S1121"/>
    <mergeCell ref="S1122:S1123"/>
    <mergeCell ref="S1124:S1125"/>
    <mergeCell ref="S1126:S1127"/>
    <mergeCell ref="S1128:S1129"/>
    <mergeCell ref="S1130:S1131"/>
    <mergeCell ref="S1132:S1133"/>
    <mergeCell ref="S1134:S1135"/>
    <mergeCell ref="S1136:S1137"/>
    <mergeCell ref="S1138:S1139"/>
    <mergeCell ref="S1140:S1141"/>
    <mergeCell ref="S1142:S1143"/>
    <mergeCell ref="S1144:S1145"/>
    <mergeCell ref="S1146:S1147"/>
    <mergeCell ref="S1148:S1149"/>
    <mergeCell ref="S1150:S1151"/>
    <mergeCell ref="S1152:S1153"/>
    <mergeCell ref="S1154:S1155"/>
    <mergeCell ref="S1156:S1157"/>
    <mergeCell ref="S1158:S1159"/>
    <mergeCell ref="S1160:S1161"/>
    <mergeCell ref="S1162:S1163"/>
    <mergeCell ref="S1164:S1165"/>
    <mergeCell ref="S1166:S1167"/>
    <mergeCell ref="S1168:S1169"/>
    <mergeCell ref="S1170:S1171"/>
    <mergeCell ref="S1172:S1173"/>
    <mergeCell ref="S1174:S1175"/>
    <mergeCell ref="S1044:S1045"/>
    <mergeCell ref="S1046:S1047"/>
    <mergeCell ref="S1048:S1049"/>
    <mergeCell ref="S1050:S1051"/>
    <mergeCell ref="S1052:S1053"/>
    <mergeCell ref="S1054:S1055"/>
    <mergeCell ref="S1056:S1057"/>
    <mergeCell ref="S1058:S1059"/>
    <mergeCell ref="S1060:S1061"/>
    <mergeCell ref="S1062:S1063"/>
    <mergeCell ref="S1064:S1065"/>
    <mergeCell ref="S1066:S1067"/>
    <mergeCell ref="S1068:S1069"/>
    <mergeCell ref="S1070:S1071"/>
    <mergeCell ref="S1072:S1073"/>
    <mergeCell ref="S1074:S1075"/>
    <mergeCell ref="S1076:S1077"/>
    <mergeCell ref="S1078:S1079"/>
    <mergeCell ref="S1080:S1081"/>
    <mergeCell ref="S1082:S1083"/>
    <mergeCell ref="S1084:S1085"/>
    <mergeCell ref="S1086:S1087"/>
    <mergeCell ref="S1088:S1089"/>
    <mergeCell ref="S1090:S1091"/>
    <mergeCell ref="S1092:S1093"/>
    <mergeCell ref="S1094:S1095"/>
    <mergeCell ref="S1096:S1097"/>
    <mergeCell ref="S1098:S1099"/>
    <mergeCell ref="S1100:S1101"/>
    <mergeCell ref="S1102:S1103"/>
    <mergeCell ref="S1104:S1105"/>
    <mergeCell ref="S1106:S1107"/>
    <mergeCell ref="S1108:S1109"/>
    <mergeCell ref="S978:S979"/>
    <mergeCell ref="S980:S981"/>
    <mergeCell ref="S982:S983"/>
    <mergeCell ref="S984:S985"/>
    <mergeCell ref="S986:S987"/>
    <mergeCell ref="S988:S989"/>
    <mergeCell ref="S990:S991"/>
    <mergeCell ref="S992:S993"/>
    <mergeCell ref="S994:S995"/>
    <mergeCell ref="S996:S997"/>
    <mergeCell ref="S998:S999"/>
    <mergeCell ref="S1000:S1001"/>
    <mergeCell ref="S1002:S1003"/>
    <mergeCell ref="S1004:S1005"/>
    <mergeCell ref="S1006:S1007"/>
    <mergeCell ref="S1008:S1009"/>
    <mergeCell ref="S1010:S1011"/>
    <mergeCell ref="S1012:S1013"/>
    <mergeCell ref="S1014:S1015"/>
    <mergeCell ref="S1016:S1017"/>
    <mergeCell ref="S1018:S1019"/>
    <mergeCell ref="S1020:S1021"/>
    <mergeCell ref="S1022:S1023"/>
    <mergeCell ref="S1024:S1025"/>
    <mergeCell ref="S1026:S1027"/>
    <mergeCell ref="S1028:S1029"/>
    <mergeCell ref="S1030:S1031"/>
    <mergeCell ref="S1032:S1033"/>
    <mergeCell ref="S1034:S1035"/>
    <mergeCell ref="S1036:S1037"/>
    <mergeCell ref="S1038:S1039"/>
    <mergeCell ref="S1040:S1041"/>
    <mergeCell ref="S1042:S1043"/>
    <mergeCell ref="S912:S913"/>
    <mergeCell ref="S914:S915"/>
    <mergeCell ref="S916:S917"/>
    <mergeCell ref="S918:S919"/>
    <mergeCell ref="S920:S921"/>
    <mergeCell ref="S922:S923"/>
    <mergeCell ref="S924:S925"/>
    <mergeCell ref="S926:S927"/>
    <mergeCell ref="S928:S929"/>
    <mergeCell ref="S930:S931"/>
    <mergeCell ref="S932:S933"/>
    <mergeCell ref="S934:S935"/>
    <mergeCell ref="S936:S937"/>
    <mergeCell ref="S938:S939"/>
    <mergeCell ref="S940:S941"/>
    <mergeCell ref="S942:S943"/>
    <mergeCell ref="S944:S945"/>
    <mergeCell ref="S946:S947"/>
    <mergeCell ref="S948:S949"/>
    <mergeCell ref="S950:S951"/>
    <mergeCell ref="S952:S953"/>
    <mergeCell ref="S954:S955"/>
    <mergeCell ref="S956:S957"/>
    <mergeCell ref="S958:S959"/>
    <mergeCell ref="S960:S961"/>
    <mergeCell ref="S962:S963"/>
    <mergeCell ref="S964:S965"/>
    <mergeCell ref="S966:S967"/>
    <mergeCell ref="S968:S969"/>
    <mergeCell ref="S970:S971"/>
    <mergeCell ref="S972:S973"/>
    <mergeCell ref="S974:S975"/>
    <mergeCell ref="S976:S977"/>
    <mergeCell ref="S846:S847"/>
    <mergeCell ref="S848:S849"/>
    <mergeCell ref="S850:S851"/>
    <mergeCell ref="S852:S853"/>
    <mergeCell ref="S854:S855"/>
    <mergeCell ref="S856:S857"/>
    <mergeCell ref="S858:S859"/>
    <mergeCell ref="S860:S861"/>
    <mergeCell ref="S862:S863"/>
    <mergeCell ref="S864:S865"/>
    <mergeCell ref="S866:S867"/>
    <mergeCell ref="S868:S869"/>
    <mergeCell ref="S870:S871"/>
    <mergeCell ref="S872:S873"/>
    <mergeCell ref="S874:S875"/>
    <mergeCell ref="S876:S877"/>
    <mergeCell ref="S878:S879"/>
    <mergeCell ref="S880:S881"/>
    <mergeCell ref="S882:S883"/>
    <mergeCell ref="S884:S885"/>
    <mergeCell ref="S886:S887"/>
    <mergeCell ref="S888:S889"/>
    <mergeCell ref="S890:S891"/>
    <mergeCell ref="S892:S893"/>
    <mergeCell ref="S894:S895"/>
    <mergeCell ref="S896:S897"/>
    <mergeCell ref="S898:S899"/>
    <mergeCell ref="S900:S901"/>
    <mergeCell ref="S902:S903"/>
    <mergeCell ref="S904:S905"/>
    <mergeCell ref="S906:S907"/>
    <mergeCell ref="S908:S909"/>
    <mergeCell ref="S910:S911"/>
    <mergeCell ref="S780:S781"/>
    <mergeCell ref="S782:S783"/>
    <mergeCell ref="S784:S785"/>
    <mergeCell ref="S786:S787"/>
    <mergeCell ref="S788:S789"/>
    <mergeCell ref="S790:S791"/>
    <mergeCell ref="S792:S793"/>
    <mergeCell ref="S794:S795"/>
    <mergeCell ref="S796:S797"/>
    <mergeCell ref="S798:S799"/>
    <mergeCell ref="S800:S801"/>
    <mergeCell ref="S802:S803"/>
    <mergeCell ref="S804:S805"/>
    <mergeCell ref="S806:S807"/>
    <mergeCell ref="S808:S809"/>
    <mergeCell ref="S810:S811"/>
    <mergeCell ref="S812:S813"/>
    <mergeCell ref="S814:S815"/>
    <mergeCell ref="S816:S817"/>
    <mergeCell ref="S818:S819"/>
    <mergeCell ref="S820:S821"/>
    <mergeCell ref="S822:S823"/>
    <mergeCell ref="S824:S825"/>
    <mergeCell ref="S826:S827"/>
    <mergeCell ref="S828:S829"/>
    <mergeCell ref="S830:S831"/>
    <mergeCell ref="S832:S833"/>
    <mergeCell ref="S834:S835"/>
    <mergeCell ref="S836:S837"/>
    <mergeCell ref="S838:S839"/>
    <mergeCell ref="S840:S841"/>
    <mergeCell ref="S842:S843"/>
    <mergeCell ref="S844:S845"/>
    <mergeCell ref="S714:S715"/>
    <mergeCell ref="S716:S717"/>
    <mergeCell ref="S718:S719"/>
    <mergeCell ref="S720:S721"/>
    <mergeCell ref="S722:S723"/>
    <mergeCell ref="S724:S725"/>
    <mergeCell ref="S726:S727"/>
    <mergeCell ref="S728:S729"/>
    <mergeCell ref="S730:S731"/>
    <mergeCell ref="S732:S733"/>
    <mergeCell ref="S734:S735"/>
    <mergeCell ref="S736:S737"/>
    <mergeCell ref="S738:S739"/>
    <mergeCell ref="S740:S741"/>
    <mergeCell ref="S742:S743"/>
    <mergeCell ref="S744:S745"/>
    <mergeCell ref="S746:S747"/>
    <mergeCell ref="S748:S749"/>
    <mergeCell ref="S750:S751"/>
    <mergeCell ref="S752:S753"/>
    <mergeCell ref="S754:S755"/>
    <mergeCell ref="S756:S757"/>
    <mergeCell ref="S758:S759"/>
    <mergeCell ref="S760:S761"/>
    <mergeCell ref="S762:S763"/>
    <mergeCell ref="S764:S765"/>
    <mergeCell ref="S766:S767"/>
    <mergeCell ref="S768:S769"/>
    <mergeCell ref="S770:S771"/>
    <mergeCell ref="S772:S773"/>
    <mergeCell ref="S774:S775"/>
    <mergeCell ref="S776:S777"/>
    <mergeCell ref="S778:S779"/>
    <mergeCell ref="S648:S649"/>
    <mergeCell ref="S650:S651"/>
    <mergeCell ref="S652:S653"/>
    <mergeCell ref="S654:S655"/>
    <mergeCell ref="S656:S657"/>
    <mergeCell ref="S658:S659"/>
    <mergeCell ref="S660:S661"/>
    <mergeCell ref="S662:S663"/>
    <mergeCell ref="S664:S665"/>
    <mergeCell ref="S666:S667"/>
    <mergeCell ref="S668:S669"/>
    <mergeCell ref="S670:S671"/>
    <mergeCell ref="S672:S673"/>
    <mergeCell ref="S674:S675"/>
    <mergeCell ref="S676:S677"/>
    <mergeCell ref="S678:S679"/>
    <mergeCell ref="S680:S681"/>
    <mergeCell ref="S682:S683"/>
    <mergeCell ref="S684:S685"/>
    <mergeCell ref="S686:S687"/>
    <mergeCell ref="S688:S689"/>
    <mergeCell ref="S690:S691"/>
    <mergeCell ref="S692:S693"/>
    <mergeCell ref="S694:S695"/>
    <mergeCell ref="S696:S697"/>
    <mergeCell ref="S698:S699"/>
    <mergeCell ref="S700:S701"/>
    <mergeCell ref="S702:S703"/>
    <mergeCell ref="S704:S705"/>
    <mergeCell ref="S706:S707"/>
    <mergeCell ref="S708:S709"/>
    <mergeCell ref="S710:S711"/>
    <mergeCell ref="S712:S713"/>
    <mergeCell ref="S582:S583"/>
    <mergeCell ref="S584:S585"/>
    <mergeCell ref="S586:S587"/>
    <mergeCell ref="S588:S589"/>
    <mergeCell ref="S590:S591"/>
    <mergeCell ref="S592:S593"/>
    <mergeCell ref="S594:S595"/>
    <mergeCell ref="S596:S597"/>
    <mergeCell ref="S598:S599"/>
    <mergeCell ref="S600:S601"/>
    <mergeCell ref="S602:S603"/>
    <mergeCell ref="S604:S605"/>
    <mergeCell ref="S606:S607"/>
    <mergeCell ref="S608:S609"/>
    <mergeCell ref="S610:S611"/>
    <mergeCell ref="S612:S613"/>
    <mergeCell ref="S614:S615"/>
    <mergeCell ref="S616:S617"/>
    <mergeCell ref="S618:S619"/>
    <mergeCell ref="S620:S621"/>
    <mergeCell ref="S622:S623"/>
    <mergeCell ref="S624:S625"/>
    <mergeCell ref="S626:S627"/>
    <mergeCell ref="S628:S629"/>
    <mergeCell ref="S630:S631"/>
    <mergeCell ref="S632:S633"/>
    <mergeCell ref="S634:S635"/>
    <mergeCell ref="S636:S637"/>
    <mergeCell ref="S638:S639"/>
    <mergeCell ref="S640:S641"/>
    <mergeCell ref="S642:S643"/>
    <mergeCell ref="S644:S645"/>
    <mergeCell ref="S646:S647"/>
    <mergeCell ref="S516:S517"/>
    <mergeCell ref="S518:S519"/>
    <mergeCell ref="S520:S521"/>
    <mergeCell ref="S522:S523"/>
    <mergeCell ref="S524:S525"/>
    <mergeCell ref="S526:S527"/>
    <mergeCell ref="S528:S529"/>
    <mergeCell ref="S530:S531"/>
    <mergeCell ref="S532:S533"/>
    <mergeCell ref="S534:S535"/>
    <mergeCell ref="S536:S537"/>
    <mergeCell ref="S538:S539"/>
    <mergeCell ref="S540:S541"/>
    <mergeCell ref="S542:S543"/>
    <mergeCell ref="S544:S545"/>
    <mergeCell ref="S546:S547"/>
    <mergeCell ref="S548:S549"/>
    <mergeCell ref="S550:S551"/>
    <mergeCell ref="S552:S553"/>
    <mergeCell ref="S554:S555"/>
    <mergeCell ref="S556:S557"/>
    <mergeCell ref="S558:S559"/>
    <mergeCell ref="S560:S561"/>
    <mergeCell ref="S562:S563"/>
    <mergeCell ref="S564:S565"/>
    <mergeCell ref="S566:S567"/>
    <mergeCell ref="S568:S569"/>
    <mergeCell ref="S570:S571"/>
    <mergeCell ref="S572:S573"/>
    <mergeCell ref="S574:S575"/>
    <mergeCell ref="S576:S577"/>
    <mergeCell ref="S578:S579"/>
    <mergeCell ref="S580:S581"/>
    <mergeCell ref="S450:S451"/>
    <mergeCell ref="S452:S453"/>
    <mergeCell ref="S454:S455"/>
    <mergeCell ref="S456:S457"/>
    <mergeCell ref="S458:S459"/>
    <mergeCell ref="S460:S461"/>
    <mergeCell ref="S462:S463"/>
    <mergeCell ref="S464:S465"/>
    <mergeCell ref="S466:S467"/>
    <mergeCell ref="S468:S469"/>
    <mergeCell ref="S470:S471"/>
    <mergeCell ref="S472:S473"/>
    <mergeCell ref="S474:S475"/>
    <mergeCell ref="S476:S477"/>
    <mergeCell ref="S478:S479"/>
    <mergeCell ref="S480:S481"/>
    <mergeCell ref="S482:S483"/>
    <mergeCell ref="S484:S485"/>
    <mergeCell ref="S486:S487"/>
    <mergeCell ref="S488:S489"/>
    <mergeCell ref="S490:S491"/>
    <mergeCell ref="S492:S493"/>
    <mergeCell ref="S494:S495"/>
    <mergeCell ref="S496:S497"/>
    <mergeCell ref="S498:S499"/>
    <mergeCell ref="S500:S501"/>
    <mergeCell ref="S502:S503"/>
    <mergeCell ref="S504:S505"/>
    <mergeCell ref="S506:S507"/>
    <mergeCell ref="S508:S509"/>
    <mergeCell ref="S510:S511"/>
    <mergeCell ref="S512:S513"/>
    <mergeCell ref="S514:S515"/>
    <mergeCell ref="S384:S385"/>
    <mergeCell ref="S386:S387"/>
    <mergeCell ref="S388:S389"/>
    <mergeCell ref="S390:S391"/>
    <mergeCell ref="S392:S393"/>
    <mergeCell ref="S394:S395"/>
    <mergeCell ref="S396:S397"/>
    <mergeCell ref="S398:S399"/>
    <mergeCell ref="S400:S401"/>
    <mergeCell ref="S402:S403"/>
    <mergeCell ref="S404:S405"/>
    <mergeCell ref="S406:S407"/>
    <mergeCell ref="S408:S409"/>
    <mergeCell ref="S410:S411"/>
    <mergeCell ref="S412:S413"/>
    <mergeCell ref="S414:S415"/>
    <mergeCell ref="S416:S417"/>
    <mergeCell ref="S418:S419"/>
    <mergeCell ref="S420:S421"/>
    <mergeCell ref="S422:S423"/>
    <mergeCell ref="S424:S425"/>
    <mergeCell ref="S426:S427"/>
    <mergeCell ref="S428:S429"/>
    <mergeCell ref="S430:S431"/>
    <mergeCell ref="S432:S433"/>
    <mergeCell ref="S434:S435"/>
    <mergeCell ref="S436:S437"/>
    <mergeCell ref="S438:S439"/>
    <mergeCell ref="S440:S441"/>
    <mergeCell ref="S442:S443"/>
    <mergeCell ref="S444:S445"/>
    <mergeCell ref="S446:S447"/>
    <mergeCell ref="S448:S449"/>
    <mergeCell ref="S318:S319"/>
    <mergeCell ref="S320:S321"/>
    <mergeCell ref="S322:S323"/>
    <mergeCell ref="S324:S325"/>
    <mergeCell ref="S326:S327"/>
    <mergeCell ref="S328:S329"/>
    <mergeCell ref="S330:S331"/>
    <mergeCell ref="S332:S333"/>
    <mergeCell ref="S334:S335"/>
    <mergeCell ref="S336:S337"/>
    <mergeCell ref="S338:S339"/>
    <mergeCell ref="S340:S341"/>
    <mergeCell ref="S342:S343"/>
    <mergeCell ref="S344:S345"/>
    <mergeCell ref="S346:S347"/>
    <mergeCell ref="S348:S349"/>
    <mergeCell ref="S350:S351"/>
    <mergeCell ref="S352:S353"/>
    <mergeCell ref="S354:S355"/>
    <mergeCell ref="S356:S357"/>
    <mergeCell ref="S358:S359"/>
    <mergeCell ref="S360:S361"/>
    <mergeCell ref="S362:S363"/>
    <mergeCell ref="S364:S365"/>
    <mergeCell ref="S366:S367"/>
    <mergeCell ref="S368:S369"/>
    <mergeCell ref="S370:S371"/>
    <mergeCell ref="S372:S373"/>
    <mergeCell ref="S374:S375"/>
    <mergeCell ref="S376:S377"/>
    <mergeCell ref="S378:S379"/>
    <mergeCell ref="S380:S381"/>
    <mergeCell ref="S382:S383"/>
    <mergeCell ref="S252:S253"/>
    <mergeCell ref="S254:S255"/>
    <mergeCell ref="S256:S257"/>
    <mergeCell ref="S258:S259"/>
    <mergeCell ref="S260:S261"/>
    <mergeCell ref="S262:S263"/>
    <mergeCell ref="S264:S265"/>
    <mergeCell ref="S266:S267"/>
    <mergeCell ref="S268:S269"/>
    <mergeCell ref="S270:S271"/>
    <mergeCell ref="S272:S273"/>
    <mergeCell ref="S274:S275"/>
    <mergeCell ref="S276:S277"/>
    <mergeCell ref="S278:S279"/>
    <mergeCell ref="S280:S281"/>
    <mergeCell ref="S282:S283"/>
    <mergeCell ref="S284:S285"/>
    <mergeCell ref="S286:S287"/>
    <mergeCell ref="S288:S289"/>
    <mergeCell ref="S290:S291"/>
    <mergeCell ref="S292:S293"/>
    <mergeCell ref="S294:S295"/>
    <mergeCell ref="S296:S297"/>
    <mergeCell ref="S298:S299"/>
    <mergeCell ref="S300:S301"/>
    <mergeCell ref="S302:S303"/>
    <mergeCell ref="S304:S305"/>
    <mergeCell ref="S306:S307"/>
    <mergeCell ref="S308:S309"/>
    <mergeCell ref="S310:S311"/>
    <mergeCell ref="S312:S313"/>
    <mergeCell ref="S314:S315"/>
    <mergeCell ref="S316:S317"/>
    <mergeCell ref="S186:S187"/>
    <mergeCell ref="S188:S189"/>
    <mergeCell ref="S190:S191"/>
    <mergeCell ref="S192:S193"/>
    <mergeCell ref="S194:S195"/>
    <mergeCell ref="S196:S197"/>
    <mergeCell ref="S198:S199"/>
    <mergeCell ref="S200:S201"/>
    <mergeCell ref="S202:S203"/>
    <mergeCell ref="S204:S205"/>
    <mergeCell ref="S206:S207"/>
    <mergeCell ref="S208:S209"/>
    <mergeCell ref="S210:S211"/>
    <mergeCell ref="S212:S213"/>
    <mergeCell ref="S214:S215"/>
    <mergeCell ref="S216:S217"/>
    <mergeCell ref="S218:S219"/>
    <mergeCell ref="S220:S221"/>
    <mergeCell ref="S222:S223"/>
    <mergeCell ref="S224:S225"/>
    <mergeCell ref="S226:S227"/>
    <mergeCell ref="S228:S229"/>
    <mergeCell ref="S230:S231"/>
    <mergeCell ref="S232:S233"/>
    <mergeCell ref="S234:S235"/>
    <mergeCell ref="S236:S237"/>
    <mergeCell ref="S238:S239"/>
    <mergeCell ref="S240:S241"/>
    <mergeCell ref="S242:S243"/>
    <mergeCell ref="S244:S245"/>
    <mergeCell ref="S246:S247"/>
    <mergeCell ref="S248:S249"/>
    <mergeCell ref="S250:S251"/>
    <mergeCell ref="S120:S121"/>
    <mergeCell ref="S122:S123"/>
    <mergeCell ref="S124:S125"/>
    <mergeCell ref="S126:S127"/>
    <mergeCell ref="S128:S129"/>
    <mergeCell ref="S130:S131"/>
    <mergeCell ref="S132:S133"/>
    <mergeCell ref="S134:S135"/>
    <mergeCell ref="S136:S137"/>
    <mergeCell ref="S138:S139"/>
    <mergeCell ref="S140:S141"/>
    <mergeCell ref="S142:S143"/>
    <mergeCell ref="S144:S145"/>
    <mergeCell ref="S146:S147"/>
    <mergeCell ref="S148:S149"/>
    <mergeCell ref="S150:S151"/>
    <mergeCell ref="S152:S153"/>
    <mergeCell ref="S154:S155"/>
    <mergeCell ref="S156:S157"/>
    <mergeCell ref="S158:S159"/>
    <mergeCell ref="S160:S161"/>
    <mergeCell ref="S162:S163"/>
    <mergeCell ref="S164:S165"/>
    <mergeCell ref="S166:S167"/>
    <mergeCell ref="S168:S169"/>
    <mergeCell ref="S170:S171"/>
    <mergeCell ref="S172:S173"/>
    <mergeCell ref="S174:S175"/>
    <mergeCell ref="S176:S177"/>
    <mergeCell ref="S178:S179"/>
    <mergeCell ref="S180:S181"/>
    <mergeCell ref="S182:S183"/>
    <mergeCell ref="S184:S185"/>
    <mergeCell ref="R1976:R1977"/>
    <mergeCell ref="R1978:R1979"/>
    <mergeCell ref="R1980:R1981"/>
    <mergeCell ref="R1982:R1983"/>
    <mergeCell ref="R1984:R1985"/>
    <mergeCell ref="R1986:R1987"/>
    <mergeCell ref="R1988:R1989"/>
    <mergeCell ref="R1990:R1991"/>
    <mergeCell ref="R1992:R1993"/>
    <mergeCell ref="R1994:R1995"/>
    <mergeCell ref="R1996:R1997"/>
    <mergeCell ref="R1998:R1999"/>
    <mergeCell ref="R2000:R2001"/>
    <mergeCell ref="R2002:R2003"/>
    <mergeCell ref="R2004:R2005"/>
    <mergeCell ref="R2006:R2007"/>
    <mergeCell ref="R2008:R2009"/>
    <mergeCell ref="R2010:R2011"/>
    <mergeCell ref="S2:S3"/>
    <mergeCell ref="S4:S5"/>
    <mergeCell ref="S6:S7"/>
    <mergeCell ref="S8:S9"/>
    <mergeCell ref="S10:S11"/>
    <mergeCell ref="S12:S13"/>
    <mergeCell ref="S14:S15"/>
    <mergeCell ref="S16:S17"/>
    <mergeCell ref="S18:S19"/>
    <mergeCell ref="S20:S21"/>
    <mergeCell ref="S22:S23"/>
    <mergeCell ref="S24:S25"/>
    <mergeCell ref="S26:S27"/>
    <mergeCell ref="S28:S29"/>
    <mergeCell ref="S30:S31"/>
    <mergeCell ref="S32:S33"/>
    <mergeCell ref="S34:S35"/>
    <mergeCell ref="S36:S37"/>
    <mergeCell ref="S38:S39"/>
    <mergeCell ref="S40:S41"/>
    <mergeCell ref="S42:S43"/>
    <mergeCell ref="S44:S45"/>
    <mergeCell ref="S46:S47"/>
    <mergeCell ref="S48:S49"/>
    <mergeCell ref="S50:S51"/>
    <mergeCell ref="S52:S53"/>
    <mergeCell ref="S54:S55"/>
    <mergeCell ref="S56:S57"/>
    <mergeCell ref="S58:S59"/>
    <mergeCell ref="S60:S61"/>
    <mergeCell ref="S62:S63"/>
    <mergeCell ref="S64:S65"/>
    <mergeCell ref="S66:S67"/>
    <mergeCell ref="S68:S69"/>
    <mergeCell ref="S70:S71"/>
    <mergeCell ref="S72:S73"/>
    <mergeCell ref="S74:S75"/>
    <mergeCell ref="S102:S103"/>
    <mergeCell ref="S104:S105"/>
    <mergeCell ref="S106:S107"/>
    <mergeCell ref="S108:S109"/>
    <mergeCell ref="S110:S111"/>
    <mergeCell ref="S112:S113"/>
    <mergeCell ref="S114:S115"/>
    <mergeCell ref="S116:S117"/>
    <mergeCell ref="S118:S119"/>
    <mergeCell ref="R1910:R1911"/>
    <mergeCell ref="R1912:R1913"/>
    <mergeCell ref="R1914:R1915"/>
    <mergeCell ref="R1916:R1917"/>
    <mergeCell ref="R1918:R1919"/>
    <mergeCell ref="R1920:R1921"/>
    <mergeCell ref="R1922:R1923"/>
    <mergeCell ref="R1924:R1925"/>
    <mergeCell ref="R1926:R1927"/>
    <mergeCell ref="R1928:R1929"/>
    <mergeCell ref="R1930:R1931"/>
    <mergeCell ref="R1932:R1933"/>
    <mergeCell ref="R1934:R1935"/>
    <mergeCell ref="R1936:R1937"/>
    <mergeCell ref="R1938:R1939"/>
    <mergeCell ref="R1940:R1941"/>
    <mergeCell ref="R1942:R1943"/>
    <mergeCell ref="R1944:R1945"/>
    <mergeCell ref="R1946:R1947"/>
    <mergeCell ref="R1948:R1949"/>
    <mergeCell ref="R1950:R1951"/>
    <mergeCell ref="R1952:R1953"/>
    <mergeCell ref="R1954:R1955"/>
    <mergeCell ref="R1956:R1957"/>
    <mergeCell ref="R1958:R1959"/>
    <mergeCell ref="R1960:R1961"/>
    <mergeCell ref="R1962:R1963"/>
    <mergeCell ref="R1964:R1965"/>
    <mergeCell ref="R1966:R1967"/>
    <mergeCell ref="R1968:R1969"/>
    <mergeCell ref="R1970:R1971"/>
    <mergeCell ref="R1972:R1973"/>
    <mergeCell ref="R1974:R1975"/>
    <mergeCell ref="R1844:R1845"/>
    <mergeCell ref="R1846:R1847"/>
    <mergeCell ref="R1848:R1849"/>
    <mergeCell ref="R1850:R1851"/>
    <mergeCell ref="R1852:R1853"/>
    <mergeCell ref="R1854:R1855"/>
    <mergeCell ref="R1856:R1857"/>
    <mergeCell ref="R1858:R1859"/>
    <mergeCell ref="R1860:R1861"/>
    <mergeCell ref="R1862:R1863"/>
    <mergeCell ref="R1864:R1865"/>
    <mergeCell ref="R1866:R1867"/>
    <mergeCell ref="R1868:R1869"/>
    <mergeCell ref="R1870:R1871"/>
    <mergeCell ref="R1872:R1873"/>
    <mergeCell ref="R1874:R1875"/>
    <mergeCell ref="R1876:R1877"/>
    <mergeCell ref="R1878:R1879"/>
    <mergeCell ref="R1880:R1881"/>
    <mergeCell ref="R1882:R1883"/>
    <mergeCell ref="R1884:R1885"/>
    <mergeCell ref="R1886:R1887"/>
    <mergeCell ref="R1888:R1889"/>
    <mergeCell ref="R1890:R1891"/>
    <mergeCell ref="R1892:R1893"/>
    <mergeCell ref="R1894:R1895"/>
    <mergeCell ref="R1896:R1897"/>
    <mergeCell ref="R1898:R1899"/>
    <mergeCell ref="R1900:R1901"/>
    <mergeCell ref="R1902:R1903"/>
    <mergeCell ref="R1904:R1905"/>
    <mergeCell ref="R1906:R1907"/>
    <mergeCell ref="R1908:R1909"/>
    <mergeCell ref="R1778:R1779"/>
    <mergeCell ref="R1780:R1781"/>
    <mergeCell ref="R1782:R1783"/>
    <mergeCell ref="R1784:R1785"/>
    <mergeCell ref="R1786:R1787"/>
    <mergeCell ref="R1788:R1789"/>
    <mergeCell ref="R1790:R1791"/>
    <mergeCell ref="R1792:R1793"/>
    <mergeCell ref="R1794:R1795"/>
    <mergeCell ref="R1796:R1797"/>
    <mergeCell ref="R1798:R1799"/>
    <mergeCell ref="R1800:R1801"/>
    <mergeCell ref="R1802:R1803"/>
    <mergeCell ref="R1804:R1805"/>
    <mergeCell ref="R1806:R1807"/>
    <mergeCell ref="R1808:R1809"/>
    <mergeCell ref="R1810:R1811"/>
    <mergeCell ref="R1812:R1813"/>
    <mergeCell ref="R1814:R1815"/>
    <mergeCell ref="R1816:R1817"/>
    <mergeCell ref="R1818:R1819"/>
    <mergeCell ref="R1820:R1821"/>
    <mergeCell ref="R1822:R1823"/>
    <mergeCell ref="R1824:R1825"/>
    <mergeCell ref="R1826:R1827"/>
    <mergeCell ref="R1828:R1829"/>
    <mergeCell ref="R1830:R1831"/>
    <mergeCell ref="R1832:R1833"/>
    <mergeCell ref="R1834:R1835"/>
    <mergeCell ref="R1836:R1837"/>
    <mergeCell ref="R1838:R1839"/>
    <mergeCell ref="R1840:R1841"/>
    <mergeCell ref="R1842:R1843"/>
    <mergeCell ref="R1712:R1713"/>
    <mergeCell ref="R1714:R1715"/>
    <mergeCell ref="R1716:R1717"/>
    <mergeCell ref="R1718:R1719"/>
    <mergeCell ref="R1720:R1721"/>
    <mergeCell ref="R1722:R1723"/>
    <mergeCell ref="R1724:R1725"/>
    <mergeCell ref="R1726:R1727"/>
    <mergeCell ref="R1728:R1729"/>
    <mergeCell ref="R1730:R1731"/>
    <mergeCell ref="R1732:R1733"/>
    <mergeCell ref="R1734:R1735"/>
    <mergeCell ref="R1736:R1737"/>
    <mergeCell ref="R1738:R1739"/>
    <mergeCell ref="R1740:R1741"/>
    <mergeCell ref="R1742:R1743"/>
    <mergeCell ref="R1744:R1745"/>
    <mergeCell ref="R1746:R1747"/>
    <mergeCell ref="R1748:R1749"/>
    <mergeCell ref="R1750:R1751"/>
    <mergeCell ref="R1752:R1753"/>
    <mergeCell ref="R1754:R1755"/>
    <mergeCell ref="R1756:R1757"/>
    <mergeCell ref="R1758:R1759"/>
    <mergeCell ref="R1760:R1761"/>
    <mergeCell ref="R1762:R1763"/>
    <mergeCell ref="R1764:R1765"/>
    <mergeCell ref="R1766:R1767"/>
    <mergeCell ref="R1768:R1769"/>
    <mergeCell ref="R1770:R1771"/>
    <mergeCell ref="R1772:R1773"/>
    <mergeCell ref="R1774:R1775"/>
    <mergeCell ref="R1776:R1777"/>
    <mergeCell ref="R1646:R1647"/>
    <mergeCell ref="R1648:R1649"/>
    <mergeCell ref="R1650:R1651"/>
    <mergeCell ref="R1652:R1653"/>
    <mergeCell ref="R1654:R1655"/>
    <mergeCell ref="R1656:R1657"/>
    <mergeCell ref="R1658:R1659"/>
    <mergeCell ref="R1660:R1661"/>
    <mergeCell ref="R1662:R1663"/>
    <mergeCell ref="R1664:R1665"/>
    <mergeCell ref="R1666:R1667"/>
    <mergeCell ref="R1668:R1669"/>
    <mergeCell ref="R1670:R1671"/>
    <mergeCell ref="R1672:R1673"/>
    <mergeCell ref="R1674:R1675"/>
    <mergeCell ref="R1676:R1677"/>
    <mergeCell ref="R1678:R1679"/>
    <mergeCell ref="R1680:R1681"/>
    <mergeCell ref="R1682:R1683"/>
    <mergeCell ref="R1684:R1685"/>
    <mergeCell ref="R1686:R1687"/>
    <mergeCell ref="R1688:R1689"/>
    <mergeCell ref="R1690:R1691"/>
    <mergeCell ref="R1692:R1693"/>
    <mergeCell ref="R1694:R1695"/>
    <mergeCell ref="R1696:R1697"/>
    <mergeCell ref="R1698:R1699"/>
    <mergeCell ref="R1700:R1701"/>
    <mergeCell ref="R1702:R1703"/>
    <mergeCell ref="R1704:R1705"/>
    <mergeCell ref="R1706:R1707"/>
    <mergeCell ref="R1708:R1709"/>
    <mergeCell ref="R1710:R1711"/>
    <mergeCell ref="R1580:R1581"/>
    <mergeCell ref="R1582:R1583"/>
    <mergeCell ref="R1584:R1585"/>
    <mergeCell ref="R1586:R1587"/>
    <mergeCell ref="R1588:R1589"/>
    <mergeCell ref="R1590:R1591"/>
    <mergeCell ref="R1592:R1593"/>
    <mergeCell ref="R1594:R1595"/>
    <mergeCell ref="R1596:R1597"/>
    <mergeCell ref="R1598:R1599"/>
    <mergeCell ref="R1600:R1601"/>
    <mergeCell ref="R1602:R1603"/>
    <mergeCell ref="R1604:R1605"/>
    <mergeCell ref="R1606:R1607"/>
    <mergeCell ref="R1608:R1609"/>
    <mergeCell ref="R1610:R1611"/>
    <mergeCell ref="R1612:R1613"/>
    <mergeCell ref="R1614:R1615"/>
    <mergeCell ref="R1616:R1617"/>
    <mergeCell ref="R1618:R1619"/>
    <mergeCell ref="R1620:R1621"/>
    <mergeCell ref="R1622:R1623"/>
    <mergeCell ref="R1624:R1625"/>
    <mergeCell ref="R1626:R1627"/>
    <mergeCell ref="R1628:R1629"/>
    <mergeCell ref="R1630:R1631"/>
    <mergeCell ref="R1632:R1633"/>
    <mergeCell ref="R1634:R1635"/>
    <mergeCell ref="R1636:R1637"/>
    <mergeCell ref="R1638:R1639"/>
    <mergeCell ref="R1640:R1641"/>
    <mergeCell ref="R1642:R1643"/>
    <mergeCell ref="R1644:R1645"/>
    <mergeCell ref="R1514:R1515"/>
    <mergeCell ref="R1516:R1517"/>
    <mergeCell ref="R1518:R1519"/>
    <mergeCell ref="R1520:R1521"/>
    <mergeCell ref="R1522:R1523"/>
    <mergeCell ref="R1524:R1525"/>
    <mergeCell ref="R1526:R1527"/>
    <mergeCell ref="R1528:R1529"/>
    <mergeCell ref="R1530:R1531"/>
    <mergeCell ref="R1532:R1533"/>
    <mergeCell ref="R1534:R1535"/>
    <mergeCell ref="R1536:R1537"/>
    <mergeCell ref="R1538:R1539"/>
    <mergeCell ref="R1540:R1541"/>
    <mergeCell ref="R1542:R1543"/>
    <mergeCell ref="R1544:R1545"/>
    <mergeCell ref="R1546:R1547"/>
    <mergeCell ref="R1548:R1549"/>
    <mergeCell ref="R1550:R1551"/>
    <mergeCell ref="R1552:R1553"/>
    <mergeCell ref="R1554:R1555"/>
    <mergeCell ref="R1556:R1557"/>
    <mergeCell ref="R1558:R1559"/>
    <mergeCell ref="R1560:R1561"/>
    <mergeCell ref="R1562:R1563"/>
    <mergeCell ref="R1564:R1565"/>
    <mergeCell ref="R1566:R1567"/>
    <mergeCell ref="R1568:R1569"/>
    <mergeCell ref="R1570:R1571"/>
    <mergeCell ref="R1572:R1573"/>
    <mergeCell ref="R1574:R1575"/>
    <mergeCell ref="R1576:R1577"/>
    <mergeCell ref="R1578:R1579"/>
    <mergeCell ref="R1448:R1449"/>
    <mergeCell ref="R1450:R1451"/>
    <mergeCell ref="R1452:R1453"/>
    <mergeCell ref="R1454:R1455"/>
    <mergeCell ref="R1456:R1457"/>
    <mergeCell ref="R1458:R1459"/>
    <mergeCell ref="R1460:R1461"/>
    <mergeCell ref="R1462:R1463"/>
    <mergeCell ref="R1464:R1465"/>
    <mergeCell ref="R1466:R1467"/>
    <mergeCell ref="R1468:R1469"/>
    <mergeCell ref="R1470:R1471"/>
    <mergeCell ref="R1472:R1473"/>
    <mergeCell ref="R1474:R1475"/>
    <mergeCell ref="R1476:R1477"/>
    <mergeCell ref="R1478:R1479"/>
    <mergeCell ref="R1480:R1481"/>
    <mergeCell ref="R1482:R1483"/>
    <mergeCell ref="R1484:R1485"/>
    <mergeCell ref="R1486:R1487"/>
    <mergeCell ref="R1488:R1489"/>
    <mergeCell ref="R1490:R1491"/>
    <mergeCell ref="R1492:R1493"/>
    <mergeCell ref="R1494:R1495"/>
    <mergeCell ref="R1496:R1497"/>
    <mergeCell ref="R1498:R1499"/>
    <mergeCell ref="R1500:R1501"/>
    <mergeCell ref="R1502:R1503"/>
    <mergeCell ref="R1504:R1505"/>
    <mergeCell ref="R1506:R1507"/>
    <mergeCell ref="R1508:R1509"/>
    <mergeCell ref="R1510:R1511"/>
    <mergeCell ref="R1512:R1513"/>
    <mergeCell ref="R1382:R1383"/>
    <mergeCell ref="R1384:R1385"/>
    <mergeCell ref="R1386:R1387"/>
    <mergeCell ref="R1388:R1389"/>
    <mergeCell ref="R1390:R1391"/>
    <mergeCell ref="R1392:R1393"/>
    <mergeCell ref="R1394:R1395"/>
    <mergeCell ref="R1396:R1397"/>
    <mergeCell ref="R1398:R1399"/>
    <mergeCell ref="R1400:R1401"/>
    <mergeCell ref="R1402:R1403"/>
    <mergeCell ref="R1404:R1405"/>
    <mergeCell ref="R1406:R1407"/>
    <mergeCell ref="R1408:R1409"/>
    <mergeCell ref="R1410:R1411"/>
    <mergeCell ref="R1412:R1413"/>
    <mergeCell ref="R1414:R1415"/>
    <mergeCell ref="R1416:R1417"/>
    <mergeCell ref="R1418:R1419"/>
    <mergeCell ref="R1420:R1421"/>
    <mergeCell ref="R1422:R1423"/>
    <mergeCell ref="R1424:R1425"/>
    <mergeCell ref="R1426:R1427"/>
    <mergeCell ref="R1428:R1429"/>
    <mergeCell ref="R1430:R1431"/>
    <mergeCell ref="R1432:R1433"/>
    <mergeCell ref="R1434:R1435"/>
    <mergeCell ref="R1436:R1437"/>
    <mergeCell ref="R1438:R1439"/>
    <mergeCell ref="R1440:R1441"/>
    <mergeCell ref="R1442:R1443"/>
    <mergeCell ref="R1444:R1445"/>
    <mergeCell ref="R1446:R1447"/>
    <mergeCell ref="R1316:R1317"/>
    <mergeCell ref="R1318:R1319"/>
    <mergeCell ref="R1320:R1321"/>
    <mergeCell ref="R1322:R1323"/>
    <mergeCell ref="R1324:R1325"/>
    <mergeCell ref="R1326:R1327"/>
    <mergeCell ref="R1328:R1329"/>
    <mergeCell ref="R1330:R1331"/>
    <mergeCell ref="R1332:R1333"/>
    <mergeCell ref="R1334:R1335"/>
    <mergeCell ref="R1336:R1337"/>
    <mergeCell ref="R1338:R1339"/>
    <mergeCell ref="R1340:R1341"/>
    <mergeCell ref="R1342:R1343"/>
    <mergeCell ref="R1344:R1345"/>
    <mergeCell ref="R1346:R1347"/>
    <mergeCell ref="R1348:R1349"/>
    <mergeCell ref="R1350:R1351"/>
    <mergeCell ref="R1352:R1353"/>
    <mergeCell ref="R1354:R1355"/>
    <mergeCell ref="R1356:R1357"/>
    <mergeCell ref="R1358:R1359"/>
    <mergeCell ref="R1360:R1361"/>
    <mergeCell ref="R1362:R1363"/>
    <mergeCell ref="R1364:R1365"/>
    <mergeCell ref="R1366:R1367"/>
    <mergeCell ref="R1368:R1369"/>
    <mergeCell ref="R1370:R1371"/>
    <mergeCell ref="R1372:R1373"/>
    <mergeCell ref="R1374:R1375"/>
    <mergeCell ref="R1376:R1377"/>
    <mergeCell ref="R1378:R1379"/>
    <mergeCell ref="R1380:R1381"/>
    <mergeCell ref="R1250:R1251"/>
    <mergeCell ref="R1252:R1253"/>
    <mergeCell ref="R1254:R1255"/>
    <mergeCell ref="R1256:R1257"/>
    <mergeCell ref="R1258:R1259"/>
    <mergeCell ref="R1260:R1261"/>
    <mergeCell ref="R1262:R1263"/>
    <mergeCell ref="R1264:R1265"/>
    <mergeCell ref="R1266:R1267"/>
    <mergeCell ref="R1268:R1269"/>
    <mergeCell ref="R1270:R1271"/>
    <mergeCell ref="R1272:R1273"/>
    <mergeCell ref="R1274:R1275"/>
    <mergeCell ref="R1276:R1277"/>
    <mergeCell ref="R1278:R1279"/>
    <mergeCell ref="R1280:R1281"/>
    <mergeCell ref="R1282:R1283"/>
    <mergeCell ref="R1284:R1285"/>
    <mergeCell ref="R1286:R1287"/>
    <mergeCell ref="R1288:R1289"/>
    <mergeCell ref="R1290:R1291"/>
    <mergeCell ref="R1292:R1293"/>
    <mergeCell ref="R1294:R1295"/>
    <mergeCell ref="R1296:R1297"/>
    <mergeCell ref="R1298:R1299"/>
    <mergeCell ref="R1300:R1301"/>
    <mergeCell ref="R1302:R1303"/>
    <mergeCell ref="R1304:R1305"/>
    <mergeCell ref="R1306:R1307"/>
    <mergeCell ref="R1308:R1309"/>
    <mergeCell ref="R1310:R1311"/>
    <mergeCell ref="R1312:R1313"/>
    <mergeCell ref="R1314:R1315"/>
    <mergeCell ref="R1184:R1185"/>
    <mergeCell ref="R1186:R1187"/>
    <mergeCell ref="R1188:R1189"/>
    <mergeCell ref="R1190:R1191"/>
    <mergeCell ref="R1192:R1193"/>
    <mergeCell ref="R1194:R1195"/>
    <mergeCell ref="R1196:R1197"/>
    <mergeCell ref="R1198:R1199"/>
    <mergeCell ref="R1200:R1201"/>
    <mergeCell ref="R1202:R1203"/>
    <mergeCell ref="R1204:R1205"/>
    <mergeCell ref="R1206:R1207"/>
    <mergeCell ref="R1208:R1209"/>
    <mergeCell ref="R1210:R1211"/>
    <mergeCell ref="R1212:R1213"/>
    <mergeCell ref="R1214:R1215"/>
    <mergeCell ref="R1216:R1217"/>
    <mergeCell ref="R1218:R1219"/>
    <mergeCell ref="R1220:R1221"/>
    <mergeCell ref="R1222:R1223"/>
    <mergeCell ref="R1224:R1225"/>
    <mergeCell ref="R1226:R1227"/>
    <mergeCell ref="R1228:R1229"/>
    <mergeCell ref="R1230:R1231"/>
    <mergeCell ref="R1232:R1233"/>
    <mergeCell ref="R1234:R1235"/>
    <mergeCell ref="R1236:R1237"/>
    <mergeCell ref="R1238:R1239"/>
    <mergeCell ref="R1240:R1241"/>
    <mergeCell ref="R1242:R1243"/>
    <mergeCell ref="R1244:R1245"/>
    <mergeCell ref="R1246:R1247"/>
    <mergeCell ref="R1248:R1249"/>
    <mergeCell ref="R1118:R1119"/>
    <mergeCell ref="R1120:R1121"/>
    <mergeCell ref="R1122:R1123"/>
    <mergeCell ref="R1124:R1125"/>
    <mergeCell ref="R1126:R1127"/>
    <mergeCell ref="R1128:R1129"/>
    <mergeCell ref="R1130:R1131"/>
    <mergeCell ref="R1132:R1133"/>
    <mergeCell ref="R1134:R1135"/>
    <mergeCell ref="R1136:R1137"/>
    <mergeCell ref="R1138:R1139"/>
    <mergeCell ref="R1140:R1141"/>
    <mergeCell ref="R1142:R1143"/>
    <mergeCell ref="R1144:R1145"/>
    <mergeCell ref="R1146:R1147"/>
    <mergeCell ref="R1148:R1149"/>
    <mergeCell ref="R1150:R1151"/>
    <mergeCell ref="R1152:R1153"/>
    <mergeCell ref="R1154:R1155"/>
    <mergeCell ref="R1156:R1157"/>
    <mergeCell ref="R1158:R1159"/>
    <mergeCell ref="R1160:R1161"/>
    <mergeCell ref="R1162:R1163"/>
    <mergeCell ref="R1164:R1165"/>
    <mergeCell ref="R1166:R1167"/>
    <mergeCell ref="R1168:R1169"/>
    <mergeCell ref="R1170:R1171"/>
    <mergeCell ref="R1172:R1173"/>
    <mergeCell ref="R1174:R1175"/>
    <mergeCell ref="R1176:R1177"/>
    <mergeCell ref="R1178:R1179"/>
    <mergeCell ref="R1180:R1181"/>
    <mergeCell ref="R1182:R1183"/>
    <mergeCell ref="R1052:R1053"/>
    <mergeCell ref="R1054:R1055"/>
    <mergeCell ref="R1056:R1057"/>
    <mergeCell ref="R1058:R1059"/>
    <mergeCell ref="R1060:R1061"/>
    <mergeCell ref="R1062:R1063"/>
    <mergeCell ref="R1064:R1065"/>
    <mergeCell ref="R1066:R1067"/>
    <mergeCell ref="R1068:R1069"/>
    <mergeCell ref="R1070:R1071"/>
    <mergeCell ref="R1072:R1073"/>
    <mergeCell ref="R1074:R1075"/>
    <mergeCell ref="R1076:R1077"/>
    <mergeCell ref="R1078:R1079"/>
    <mergeCell ref="R1080:R1081"/>
    <mergeCell ref="R1082:R1083"/>
    <mergeCell ref="R1084:R1085"/>
    <mergeCell ref="R1086:R1087"/>
    <mergeCell ref="R1088:R1089"/>
    <mergeCell ref="R1090:R1091"/>
    <mergeCell ref="R1092:R1093"/>
    <mergeCell ref="R1094:R1095"/>
    <mergeCell ref="R1096:R1097"/>
    <mergeCell ref="R1098:R1099"/>
    <mergeCell ref="R1100:R1101"/>
    <mergeCell ref="R1102:R1103"/>
    <mergeCell ref="R1104:R1105"/>
    <mergeCell ref="R1106:R1107"/>
    <mergeCell ref="R1108:R1109"/>
    <mergeCell ref="R1110:R1111"/>
    <mergeCell ref="R1112:R1113"/>
    <mergeCell ref="R1114:R1115"/>
    <mergeCell ref="R1116:R1117"/>
    <mergeCell ref="R986:R987"/>
    <mergeCell ref="R988:R989"/>
    <mergeCell ref="R990:R991"/>
    <mergeCell ref="R992:R993"/>
    <mergeCell ref="R994:R995"/>
    <mergeCell ref="R996:R997"/>
    <mergeCell ref="R998:R999"/>
    <mergeCell ref="R1000:R1001"/>
    <mergeCell ref="R1002:R1003"/>
    <mergeCell ref="R1004:R1005"/>
    <mergeCell ref="R1006:R1007"/>
    <mergeCell ref="R1008:R1009"/>
    <mergeCell ref="R1010:R1011"/>
    <mergeCell ref="R1012:R1013"/>
    <mergeCell ref="R1014:R1015"/>
    <mergeCell ref="R1016:R1017"/>
    <mergeCell ref="R1018:R1019"/>
    <mergeCell ref="R1020:R1021"/>
    <mergeCell ref="R1022:R1023"/>
    <mergeCell ref="R1024:R1025"/>
    <mergeCell ref="R1026:R1027"/>
    <mergeCell ref="R1028:R1029"/>
    <mergeCell ref="R1030:R1031"/>
    <mergeCell ref="R1032:R1033"/>
    <mergeCell ref="R1034:R1035"/>
    <mergeCell ref="R1036:R1037"/>
    <mergeCell ref="R1038:R1039"/>
    <mergeCell ref="R1040:R1041"/>
    <mergeCell ref="R1042:R1043"/>
    <mergeCell ref="R1044:R1045"/>
    <mergeCell ref="R1046:R1047"/>
    <mergeCell ref="R1048:R1049"/>
    <mergeCell ref="R1050:R1051"/>
    <mergeCell ref="R920:R921"/>
    <mergeCell ref="R922:R923"/>
    <mergeCell ref="R924:R925"/>
    <mergeCell ref="R926:R927"/>
    <mergeCell ref="R928:R929"/>
    <mergeCell ref="R930:R931"/>
    <mergeCell ref="R932:R933"/>
    <mergeCell ref="R934:R935"/>
    <mergeCell ref="R936:R937"/>
    <mergeCell ref="R938:R939"/>
    <mergeCell ref="R940:R941"/>
    <mergeCell ref="R942:R943"/>
    <mergeCell ref="R944:R945"/>
    <mergeCell ref="R946:R947"/>
    <mergeCell ref="R948:R949"/>
    <mergeCell ref="R950:R951"/>
    <mergeCell ref="R952:R953"/>
    <mergeCell ref="R954:R955"/>
    <mergeCell ref="R956:R957"/>
    <mergeCell ref="R958:R959"/>
    <mergeCell ref="R960:R961"/>
    <mergeCell ref="R962:R963"/>
    <mergeCell ref="R964:R965"/>
    <mergeCell ref="R966:R967"/>
    <mergeCell ref="R968:R969"/>
    <mergeCell ref="R970:R971"/>
    <mergeCell ref="R972:R973"/>
    <mergeCell ref="R974:R975"/>
    <mergeCell ref="R976:R977"/>
    <mergeCell ref="R978:R979"/>
    <mergeCell ref="R980:R981"/>
    <mergeCell ref="R982:R983"/>
    <mergeCell ref="R984:R985"/>
    <mergeCell ref="R854:R855"/>
    <mergeCell ref="R856:R857"/>
    <mergeCell ref="R858:R859"/>
    <mergeCell ref="R860:R861"/>
    <mergeCell ref="R862:R863"/>
    <mergeCell ref="R864:R865"/>
    <mergeCell ref="R866:R867"/>
    <mergeCell ref="R868:R869"/>
    <mergeCell ref="R870:R871"/>
    <mergeCell ref="R872:R873"/>
    <mergeCell ref="R874:R875"/>
    <mergeCell ref="R876:R877"/>
    <mergeCell ref="R878:R879"/>
    <mergeCell ref="R880:R881"/>
    <mergeCell ref="R882:R883"/>
    <mergeCell ref="R884:R885"/>
    <mergeCell ref="R886:R887"/>
    <mergeCell ref="R888:R889"/>
    <mergeCell ref="R890:R891"/>
    <mergeCell ref="R892:R893"/>
    <mergeCell ref="R894:R895"/>
    <mergeCell ref="R896:R897"/>
    <mergeCell ref="R898:R899"/>
    <mergeCell ref="R900:R901"/>
    <mergeCell ref="R902:R903"/>
    <mergeCell ref="R904:R905"/>
    <mergeCell ref="R906:R907"/>
    <mergeCell ref="R908:R909"/>
    <mergeCell ref="R910:R911"/>
    <mergeCell ref="R912:R913"/>
    <mergeCell ref="R914:R915"/>
    <mergeCell ref="R916:R917"/>
    <mergeCell ref="R918:R919"/>
    <mergeCell ref="R788:R789"/>
    <mergeCell ref="R790:R791"/>
    <mergeCell ref="R792:R793"/>
    <mergeCell ref="R794:R795"/>
    <mergeCell ref="R796:R797"/>
    <mergeCell ref="R798:R799"/>
    <mergeCell ref="R800:R801"/>
    <mergeCell ref="R802:R803"/>
    <mergeCell ref="R804:R805"/>
    <mergeCell ref="R806:R807"/>
    <mergeCell ref="R808:R809"/>
    <mergeCell ref="R810:R811"/>
    <mergeCell ref="R812:R813"/>
    <mergeCell ref="R814:R815"/>
    <mergeCell ref="R816:R817"/>
    <mergeCell ref="R818:R819"/>
    <mergeCell ref="R820:R821"/>
    <mergeCell ref="R822:R823"/>
    <mergeCell ref="R824:R825"/>
    <mergeCell ref="R826:R827"/>
    <mergeCell ref="R828:R829"/>
    <mergeCell ref="R830:R831"/>
    <mergeCell ref="R832:R833"/>
    <mergeCell ref="R834:R835"/>
    <mergeCell ref="R836:R837"/>
    <mergeCell ref="R838:R839"/>
    <mergeCell ref="R840:R841"/>
    <mergeCell ref="R842:R843"/>
    <mergeCell ref="R844:R845"/>
    <mergeCell ref="R846:R847"/>
    <mergeCell ref="R848:R849"/>
    <mergeCell ref="R850:R851"/>
    <mergeCell ref="R852:R853"/>
    <mergeCell ref="R722:R723"/>
    <mergeCell ref="R724:R725"/>
    <mergeCell ref="R726:R727"/>
    <mergeCell ref="R728:R729"/>
    <mergeCell ref="R730:R731"/>
    <mergeCell ref="R732:R733"/>
    <mergeCell ref="R734:R735"/>
    <mergeCell ref="R736:R737"/>
    <mergeCell ref="R738:R739"/>
    <mergeCell ref="R740:R741"/>
    <mergeCell ref="R742:R743"/>
    <mergeCell ref="R744:R745"/>
    <mergeCell ref="R746:R747"/>
    <mergeCell ref="R748:R749"/>
    <mergeCell ref="R750:R751"/>
    <mergeCell ref="R752:R753"/>
    <mergeCell ref="R754:R755"/>
    <mergeCell ref="R756:R757"/>
    <mergeCell ref="R758:R759"/>
    <mergeCell ref="R760:R761"/>
    <mergeCell ref="R762:R763"/>
    <mergeCell ref="R764:R765"/>
    <mergeCell ref="R766:R767"/>
    <mergeCell ref="R768:R769"/>
    <mergeCell ref="R770:R771"/>
    <mergeCell ref="R772:R773"/>
    <mergeCell ref="R774:R775"/>
    <mergeCell ref="R776:R777"/>
    <mergeCell ref="R778:R779"/>
    <mergeCell ref="R780:R781"/>
    <mergeCell ref="R782:R783"/>
    <mergeCell ref="R784:R785"/>
    <mergeCell ref="R786:R787"/>
    <mergeCell ref="R656:R657"/>
    <mergeCell ref="R658:R659"/>
    <mergeCell ref="R660:R661"/>
    <mergeCell ref="R662:R663"/>
    <mergeCell ref="R664:R665"/>
    <mergeCell ref="R666:R667"/>
    <mergeCell ref="R668:R669"/>
    <mergeCell ref="R670:R671"/>
    <mergeCell ref="R672:R673"/>
    <mergeCell ref="R674:R675"/>
    <mergeCell ref="R676:R677"/>
    <mergeCell ref="R678:R679"/>
    <mergeCell ref="R680:R681"/>
    <mergeCell ref="R682:R683"/>
    <mergeCell ref="R684:R685"/>
    <mergeCell ref="R686:R687"/>
    <mergeCell ref="R688:R689"/>
    <mergeCell ref="R690:R691"/>
    <mergeCell ref="R692:R693"/>
    <mergeCell ref="R694:R695"/>
    <mergeCell ref="R696:R697"/>
    <mergeCell ref="R698:R699"/>
    <mergeCell ref="R700:R701"/>
    <mergeCell ref="R702:R703"/>
    <mergeCell ref="R704:R705"/>
    <mergeCell ref="R706:R707"/>
    <mergeCell ref="R708:R709"/>
    <mergeCell ref="R710:R711"/>
    <mergeCell ref="R712:R713"/>
    <mergeCell ref="R714:R715"/>
    <mergeCell ref="R716:R717"/>
    <mergeCell ref="R718:R719"/>
    <mergeCell ref="R720:R721"/>
    <mergeCell ref="R590:R591"/>
    <mergeCell ref="R592:R593"/>
    <mergeCell ref="R594:R595"/>
    <mergeCell ref="R596:R597"/>
    <mergeCell ref="R598:R599"/>
    <mergeCell ref="R600:R601"/>
    <mergeCell ref="R602:R603"/>
    <mergeCell ref="R604:R605"/>
    <mergeCell ref="R606:R607"/>
    <mergeCell ref="R608:R609"/>
    <mergeCell ref="R610:R611"/>
    <mergeCell ref="R612:R613"/>
    <mergeCell ref="R614:R615"/>
    <mergeCell ref="R616:R617"/>
    <mergeCell ref="R618:R619"/>
    <mergeCell ref="R620:R621"/>
    <mergeCell ref="R622:R623"/>
    <mergeCell ref="R624:R625"/>
    <mergeCell ref="R626:R627"/>
    <mergeCell ref="R628:R629"/>
    <mergeCell ref="R630:R631"/>
    <mergeCell ref="R632:R633"/>
    <mergeCell ref="R634:R635"/>
    <mergeCell ref="R636:R637"/>
    <mergeCell ref="R638:R639"/>
    <mergeCell ref="R640:R641"/>
    <mergeCell ref="R642:R643"/>
    <mergeCell ref="R644:R645"/>
    <mergeCell ref="R646:R647"/>
    <mergeCell ref="R648:R649"/>
    <mergeCell ref="R650:R651"/>
    <mergeCell ref="R652:R653"/>
    <mergeCell ref="R654:R655"/>
    <mergeCell ref="R524:R525"/>
    <mergeCell ref="R526:R527"/>
    <mergeCell ref="R528:R529"/>
    <mergeCell ref="R530:R531"/>
    <mergeCell ref="R532:R533"/>
    <mergeCell ref="R534:R535"/>
    <mergeCell ref="R536:R537"/>
    <mergeCell ref="R538:R539"/>
    <mergeCell ref="R540:R541"/>
    <mergeCell ref="R542:R543"/>
    <mergeCell ref="R544:R545"/>
    <mergeCell ref="R546:R547"/>
    <mergeCell ref="R548:R549"/>
    <mergeCell ref="R550:R551"/>
    <mergeCell ref="R552:R553"/>
    <mergeCell ref="R554:R555"/>
    <mergeCell ref="R556:R557"/>
    <mergeCell ref="R558:R559"/>
    <mergeCell ref="R560:R561"/>
    <mergeCell ref="R562:R563"/>
    <mergeCell ref="R564:R565"/>
    <mergeCell ref="R566:R567"/>
    <mergeCell ref="R568:R569"/>
    <mergeCell ref="R570:R571"/>
    <mergeCell ref="R572:R573"/>
    <mergeCell ref="R574:R575"/>
    <mergeCell ref="R576:R577"/>
    <mergeCell ref="R578:R579"/>
    <mergeCell ref="R580:R581"/>
    <mergeCell ref="R582:R583"/>
    <mergeCell ref="R584:R585"/>
    <mergeCell ref="R586:R587"/>
    <mergeCell ref="R588:R589"/>
    <mergeCell ref="R458:R459"/>
    <mergeCell ref="R460:R461"/>
    <mergeCell ref="R462:R463"/>
    <mergeCell ref="R464:R465"/>
    <mergeCell ref="R466:R467"/>
    <mergeCell ref="R468:R469"/>
    <mergeCell ref="R470:R471"/>
    <mergeCell ref="R472:R473"/>
    <mergeCell ref="R474:R475"/>
    <mergeCell ref="R476:R477"/>
    <mergeCell ref="R478:R479"/>
    <mergeCell ref="R480:R481"/>
    <mergeCell ref="R482:R483"/>
    <mergeCell ref="R484:R485"/>
    <mergeCell ref="R486:R487"/>
    <mergeCell ref="R488:R489"/>
    <mergeCell ref="R490:R491"/>
    <mergeCell ref="R492:R493"/>
    <mergeCell ref="R494:R495"/>
    <mergeCell ref="R496:R497"/>
    <mergeCell ref="R498:R499"/>
    <mergeCell ref="R500:R501"/>
    <mergeCell ref="R502:R503"/>
    <mergeCell ref="R504:R505"/>
    <mergeCell ref="R506:R507"/>
    <mergeCell ref="R508:R509"/>
    <mergeCell ref="R510:R511"/>
    <mergeCell ref="R512:R513"/>
    <mergeCell ref="R514:R515"/>
    <mergeCell ref="R516:R517"/>
    <mergeCell ref="R518:R519"/>
    <mergeCell ref="R520:R521"/>
    <mergeCell ref="R522:R523"/>
    <mergeCell ref="R392:R393"/>
    <mergeCell ref="R394:R395"/>
    <mergeCell ref="R396:R397"/>
    <mergeCell ref="R398:R399"/>
    <mergeCell ref="R400:R401"/>
    <mergeCell ref="R402:R403"/>
    <mergeCell ref="R404:R405"/>
    <mergeCell ref="R406:R407"/>
    <mergeCell ref="R408:R409"/>
    <mergeCell ref="R410:R411"/>
    <mergeCell ref="R412:R413"/>
    <mergeCell ref="R414:R415"/>
    <mergeCell ref="R416:R417"/>
    <mergeCell ref="R418:R419"/>
    <mergeCell ref="R420:R421"/>
    <mergeCell ref="R422:R423"/>
    <mergeCell ref="R424:R425"/>
    <mergeCell ref="R426:R427"/>
    <mergeCell ref="R428:R429"/>
    <mergeCell ref="R430:R431"/>
    <mergeCell ref="R432:R433"/>
    <mergeCell ref="R434:R435"/>
    <mergeCell ref="R436:R437"/>
    <mergeCell ref="R438:R439"/>
    <mergeCell ref="R440:R441"/>
    <mergeCell ref="R442:R443"/>
    <mergeCell ref="R444:R445"/>
    <mergeCell ref="R446:R447"/>
    <mergeCell ref="R448:R449"/>
    <mergeCell ref="R450:R451"/>
    <mergeCell ref="R452:R453"/>
    <mergeCell ref="R454:R455"/>
    <mergeCell ref="R456:R457"/>
    <mergeCell ref="R326:R327"/>
    <mergeCell ref="R328:R329"/>
    <mergeCell ref="R330:R331"/>
    <mergeCell ref="R332:R333"/>
    <mergeCell ref="R334:R335"/>
    <mergeCell ref="R336:R337"/>
    <mergeCell ref="R338:R339"/>
    <mergeCell ref="R340:R341"/>
    <mergeCell ref="R342:R343"/>
    <mergeCell ref="R344:R345"/>
    <mergeCell ref="R346:R347"/>
    <mergeCell ref="R348:R349"/>
    <mergeCell ref="R350:R351"/>
    <mergeCell ref="R352:R353"/>
    <mergeCell ref="R354:R355"/>
    <mergeCell ref="R356:R357"/>
    <mergeCell ref="R358:R359"/>
    <mergeCell ref="R360:R361"/>
    <mergeCell ref="R362:R363"/>
    <mergeCell ref="R364:R365"/>
    <mergeCell ref="R366:R367"/>
    <mergeCell ref="R368:R369"/>
    <mergeCell ref="R370:R371"/>
    <mergeCell ref="R372:R373"/>
    <mergeCell ref="R374:R375"/>
    <mergeCell ref="R376:R377"/>
    <mergeCell ref="R378:R379"/>
    <mergeCell ref="R380:R381"/>
    <mergeCell ref="R382:R383"/>
    <mergeCell ref="R384:R385"/>
    <mergeCell ref="R386:R387"/>
    <mergeCell ref="R388:R389"/>
    <mergeCell ref="R390:R391"/>
    <mergeCell ref="R260:R261"/>
    <mergeCell ref="R262:R263"/>
    <mergeCell ref="R264:R265"/>
    <mergeCell ref="R266:R267"/>
    <mergeCell ref="R268:R269"/>
    <mergeCell ref="R270:R271"/>
    <mergeCell ref="R272:R273"/>
    <mergeCell ref="R274:R275"/>
    <mergeCell ref="R276:R277"/>
    <mergeCell ref="R278:R279"/>
    <mergeCell ref="R280:R281"/>
    <mergeCell ref="R282:R283"/>
    <mergeCell ref="R284:R285"/>
    <mergeCell ref="R286:R287"/>
    <mergeCell ref="R288:R289"/>
    <mergeCell ref="R290:R291"/>
    <mergeCell ref="R292:R293"/>
    <mergeCell ref="R294:R295"/>
    <mergeCell ref="R296:R297"/>
    <mergeCell ref="R298:R299"/>
    <mergeCell ref="R300:R301"/>
    <mergeCell ref="R302:R303"/>
    <mergeCell ref="R304:R305"/>
    <mergeCell ref="R306:R307"/>
    <mergeCell ref="R308:R309"/>
    <mergeCell ref="R310:R311"/>
    <mergeCell ref="R312:R313"/>
    <mergeCell ref="R314:R315"/>
    <mergeCell ref="R316:R317"/>
    <mergeCell ref="R318:R319"/>
    <mergeCell ref="R320:R321"/>
    <mergeCell ref="R322:R323"/>
    <mergeCell ref="R324:R325"/>
    <mergeCell ref="R194:R195"/>
    <mergeCell ref="R196:R197"/>
    <mergeCell ref="R198:R199"/>
    <mergeCell ref="R200:R201"/>
    <mergeCell ref="R202:R203"/>
    <mergeCell ref="R204:R205"/>
    <mergeCell ref="R206:R207"/>
    <mergeCell ref="R208:R209"/>
    <mergeCell ref="R210:R211"/>
    <mergeCell ref="R212:R213"/>
    <mergeCell ref="R214:R215"/>
    <mergeCell ref="R216:R217"/>
    <mergeCell ref="R218:R219"/>
    <mergeCell ref="R220:R221"/>
    <mergeCell ref="R222:R223"/>
    <mergeCell ref="R224:R225"/>
    <mergeCell ref="R226:R227"/>
    <mergeCell ref="R228:R229"/>
    <mergeCell ref="R230:R231"/>
    <mergeCell ref="R232:R233"/>
    <mergeCell ref="R234:R235"/>
    <mergeCell ref="R236:R237"/>
    <mergeCell ref="R238:R239"/>
    <mergeCell ref="R240:R241"/>
    <mergeCell ref="R242:R243"/>
    <mergeCell ref="R244:R245"/>
    <mergeCell ref="R246:R247"/>
    <mergeCell ref="R248:R249"/>
    <mergeCell ref="R250:R251"/>
    <mergeCell ref="R252:R253"/>
    <mergeCell ref="R254:R255"/>
    <mergeCell ref="R256:R257"/>
    <mergeCell ref="R258:R259"/>
    <mergeCell ref="R128:R129"/>
    <mergeCell ref="R130:R131"/>
    <mergeCell ref="R132:R133"/>
    <mergeCell ref="R134:R135"/>
    <mergeCell ref="R136:R137"/>
    <mergeCell ref="R138:R139"/>
    <mergeCell ref="R140:R141"/>
    <mergeCell ref="R142:R143"/>
    <mergeCell ref="R144:R145"/>
    <mergeCell ref="R146:R147"/>
    <mergeCell ref="R148:R149"/>
    <mergeCell ref="R150:R151"/>
    <mergeCell ref="R152:R153"/>
    <mergeCell ref="R154:R155"/>
    <mergeCell ref="R156:R157"/>
    <mergeCell ref="R158:R159"/>
    <mergeCell ref="R160:R161"/>
    <mergeCell ref="R162:R163"/>
    <mergeCell ref="R164:R165"/>
    <mergeCell ref="R166:R167"/>
    <mergeCell ref="R168:R169"/>
    <mergeCell ref="R170:R171"/>
    <mergeCell ref="R172:R173"/>
    <mergeCell ref="R174:R175"/>
    <mergeCell ref="R176:R177"/>
    <mergeCell ref="R178:R179"/>
    <mergeCell ref="R180:R181"/>
    <mergeCell ref="R182:R183"/>
    <mergeCell ref="R184:R185"/>
    <mergeCell ref="R186:R187"/>
    <mergeCell ref="R188:R189"/>
    <mergeCell ref="R190:R191"/>
    <mergeCell ref="R192:R193"/>
    <mergeCell ref="Q1984:Q1985"/>
    <mergeCell ref="Q1986:Q1987"/>
    <mergeCell ref="Q1988:Q1989"/>
    <mergeCell ref="Q1990:Q1991"/>
    <mergeCell ref="Q1992:Q1993"/>
    <mergeCell ref="Q1994:Q1995"/>
    <mergeCell ref="Q1996:Q1997"/>
    <mergeCell ref="Q1998:Q1999"/>
    <mergeCell ref="Q2000:Q2001"/>
    <mergeCell ref="Q2002:Q2003"/>
    <mergeCell ref="Q2004:Q2005"/>
    <mergeCell ref="Q2006:Q2007"/>
    <mergeCell ref="Q2008:Q2009"/>
    <mergeCell ref="Q2010:Q2011"/>
    <mergeCell ref="R2:R3"/>
    <mergeCell ref="R4:R5"/>
    <mergeCell ref="R6:R7"/>
    <mergeCell ref="R8:R9"/>
    <mergeCell ref="R10:R11"/>
    <mergeCell ref="R12:R13"/>
    <mergeCell ref="R14:R15"/>
    <mergeCell ref="R16:R17"/>
    <mergeCell ref="R18:R19"/>
    <mergeCell ref="R20:R21"/>
    <mergeCell ref="R22:R23"/>
    <mergeCell ref="R24:R25"/>
    <mergeCell ref="R26:R27"/>
    <mergeCell ref="R28:R29"/>
    <mergeCell ref="R30:R31"/>
    <mergeCell ref="R32:R33"/>
    <mergeCell ref="R34:R35"/>
    <mergeCell ref="R36:R37"/>
    <mergeCell ref="R38:R39"/>
    <mergeCell ref="R40:R41"/>
    <mergeCell ref="R42:R43"/>
    <mergeCell ref="R44:R45"/>
    <mergeCell ref="R46:R47"/>
    <mergeCell ref="R48:R49"/>
    <mergeCell ref="R50:R51"/>
    <mergeCell ref="R52:R53"/>
    <mergeCell ref="R54:R55"/>
    <mergeCell ref="R56:R57"/>
    <mergeCell ref="R58:R59"/>
    <mergeCell ref="R60:R61"/>
    <mergeCell ref="R62:R63"/>
    <mergeCell ref="R64:R65"/>
    <mergeCell ref="R66:R67"/>
    <mergeCell ref="R68:R69"/>
    <mergeCell ref="R70:R71"/>
    <mergeCell ref="R72:R73"/>
    <mergeCell ref="R74:R75"/>
    <mergeCell ref="R102:R103"/>
    <mergeCell ref="R104:R105"/>
    <mergeCell ref="R106:R107"/>
    <mergeCell ref="R108:R109"/>
    <mergeCell ref="R110:R111"/>
    <mergeCell ref="R112:R113"/>
    <mergeCell ref="R114:R115"/>
    <mergeCell ref="R116:R117"/>
    <mergeCell ref="R118:R119"/>
    <mergeCell ref="R120:R121"/>
    <mergeCell ref="R122:R123"/>
    <mergeCell ref="R124:R125"/>
    <mergeCell ref="R126:R127"/>
    <mergeCell ref="Q1918:Q1919"/>
    <mergeCell ref="Q1920:Q1921"/>
    <mergeCell ref="Q1922:Q1923"/>
    <mergeCell ref="Q1924:Q1925"/>
    <mergeCell ref="Q1926:Q1927"/>
    <mergeCell ref="Q1928:Q1929"/>
    <mergeCell ref="Q1930:Q1931"/>
    <mergeCell ref="Q1932:Q1933"/>
    <mergeCell ref="Q1934:Q1935"/>
    <mergeCell ref="Q1936:Q1937"/>
    <mergeCell ref="Q1938:Q1939"/>
    <mergeCell ref="Q1940:Q1941"/>
    <mergeCell ref="Q1942:Q1943"/>
    <mergeCell ref="Q1944:Q1945"/>
    <mergeCell ref="Q1946:Q1947"/>
    <mergeCell ref="Q1948:Q1949"/>
    <mergeCell ref="Q1950:Q1951"/>
    <mergeCell ref="Q1952:Q1953"/>
    <mergeCell ref="Q1954:Q1955"/>
    <mergeCell ref="Q1956:Q1957"/>
    <mergeCell ref="Q1958:Q1959"/>
    <mergeCell ref="Q1960:Q1961"/>
    <mergeCell ref="Q1962:Q1963"/>
    <mergeCell ref="Q1964:Q1965"/>
    <mergeCell ref="Q1966:Q1967"/>
    <mergeCell ref="Q1968:Q1969"/>
    <mergeCell ref="Q1970:Q1971"/>
    <mergeCell ref="Q1972:Q1973"/>
    <mergeCell ref="Q1974:Q1975"/>
    <mergeCell ref="Q1976:Q1977"/>
    <mergeCell ref="Q1978:Q1979"/>
    <mergeCell ref="Q1980:Q1981"/>
    <mergeCell ref="Q1982:Q1983"/>
    <mergeCell ref="Q1852:Q1853"/>
    <mergeCell ref="Q1854:Q1855"/>
    <mergeCell ref="Q1856:Q1857"/>
    <mergeCell ref="Q1858:Q1859"/>
    <mergeCell ref="Q1860:Q1861"/>
    <mergeCell ref="Q1862:Q1863"/>
    <mergeCell ref="Q1864:Q1865"/>
    <mergeCell ref="Q1866:Q1867"/>
    <mergeCell ref="Q1868:Q1869"/>
    <mergeCell ref="Q1870:Q1871"/>
    <mergeCell ref="Q1872:Q1873"/>
    <mergeCell ref="Q1874:Q1875"/>
    <mergeCell ref="Q1876:Q1877"/>
    <mergeCell ref="Q1878:Q1879"/>
    <mergeCell ref="Q1880:Q1881"/>
    <mergeCell ref="Q1882:Q1883"/>
    <mergeCell ref="Q1884:Q1885"/>
    <mergeCell ref="Q1886:Q1887"/>
    <mergeCell ref="Q1888:Q1889"/>
    <mergeCell ref="Q1890:Q1891"/>
    <mergeCell ref="Q1892:Q1893"/>
    <mergeCell ref="Q1894:Q1895"/>
    <mergeCell ref="Q1896:Q1897"/>
    <mergeCell ref="Q1898:Q1899"/>
    <mergeCell ref="Q1900:Q1901"/>
    <mergeCell ref="Q1902:Q1903"/>
    <mergeCell ref="Q1904:Q1905"/>
    <mergeCell ref="Q1906:Q1907"/>
    <mergeCell ref="Q1908:Q1909"/>
    <mergeCell ref="Q1910:Q1911"/>
    <mergeCell ref="Q1912:Q1913"/>
    <mergeCell ref="Q1914:Q1915"/>
    <mergeCell ref="Q1916:Q1917"/>
    <mergeCell ref="Q1786:Q1787"/>
    <mergeCell ref="Q1788:Q1789"/>
    <mergeCell ref="Q1790:Q1791"/>
    <mergeCell ref="Q1792:Q1793"/>
    <mergeCell ref="Q1794:Q1795"/>
    <mergeCell ref="Q1796:Q1797"/>
    <mergeCell ref="Q1798:Q1799"/>
    <mergeCell ref="Q1800:Q1801"/>
    <mergeCell ref="Q1802:Q1803"/>
    <mergeCell ref="Q1804:Q1805"/>
    <mergeCell ref="Q1806:Q1807"/>
    <mergeCell ref="Q1808:Q1809"/>
    <mergeCell ref="Q1810:Q1811"/>
    <mergeCell ref="Q1812:Q1813"/>
    <mergeCell ref="Q1814:Q1815"/>
    <mergeCell ref="Q1816:Q1817"/>
    <mergeCell ref="Q1818:Q1819"/>
    <mergeCell ref="Q1820:Q1821"/>
    <mergeCell ref="Q1822:Q1823"/>
    <mergeCell ref="Q1824:Q1825"/>
    <mergeCell ref="Q1826:Q1827"/>
    <mergeCell ref="Q1828:Q1829"/>
    <mergeCell ref="Q1830:Q1831"/>
    <mergeCell ref="Q1832:Q1833"/>
    <mergeCell ref="Q1834:Q1835"/>
    <mergeCell ref="Q1836:Q1837"/>
    <mergeCell ref="Q1838:Q1839"/>
    <mergeCell ref="Q1840:Q1841"/>
    <mergeCell ref="Q1842:Q1843"/>
    <mergeCell ref="Q1844:Q1845"/>
    <mergeCell ref="Q1846:Q1847"/>
    <mergeCell ref="Q1848:Q1849"/>
    <mergeCell ref="Q1850:Q1851"/>
    <mergeCell ref="Q1720:Q1721"/>
    <mergeCell ref="Q1722:Q1723"/>
    <mergeCell ref="Q1724:Q1725"/>
    <mergeCell ref="Q1726:Q1727"/>
    <mergeCell ref="Q1728:Q1729"/>
    <mergeCell ref="Q1730:Q1731"/>
    <mergeCell ref="Q1732:Q1733"/>
    <mergeCell ref="Q1734:Q1735"/>
    <mergeCell ref="Q1736:Q1737"/>
    <mergeCell ref="Q1738:Q1739"/>
    <mergeCell ref="Q1740:Q1741"/>
    <mergeCell ref="Q1742:Q1743"/>
    <mergeCell ref="Q1744:Q1745"/>
    <mergeCell ref="Q1746:Q1747"/>
    <mergeCell ref="Q1748:Q1749"/>
    <mergeCell ref="Q1750:Q1751"/>
    <mergeCell ref="Q1752:Q1753"/>
    <mergeCell ref="Q1754:Q1755"/>
    <mergeCell ref="Q1756:Q1757"/>
    <mergeCell ref="Q1758:Q1759"/>
    <mergeCell ref="Q1760:Q1761"/>
    <mergeCell ref="Q1762:Q1763"/>
    <mergeCell ref="Q1764:Q1765"/>
    <mergeCell ref="Q1766:Q1767"/>
    <mergeCell ref="Q1768:Q1769"/>
    <mergeCell ref="Q1770:Q1771"/>
    <mergeCell ref="Q1772:Q1773"/>
    <mergeCell ref="Q1774:Q1775"/>
    <mergeCell ref="Q1776:Q1777"/>
    <mergeCell ref="Q1778:Q1779"/>
    <mergeCell ref="Q1780:Q1781"/>
    <mergeCell ref="Q1782:Q1783"/>
    <mergeCell ref="Q1784:Q1785"/>
    <mergeCell ref="Q1654:Q1655"/>
    <mergeCell ref="Q1656:Q1657"/>
    <mergeCell ref="Q1658:Q1659"/>
    <mergeCell ref="Q1660:Q1661"/>
    <mergeCell ref="Q1662:Q1663"/>
    <mergeCell ref="Q1664:Q1665"/>
    <mergeCell ref="Q1666:Q1667"/>
    <mergeCell ref="Q1668:Q1669"/>
    <mergeCell ref="Q1670:Q1671"/>
    <mergeCell ref="Q1672:Q1673"/>
    <mergeCell ref="Q1674:Q1675"/>
    <mergeCell ref="Q1676:Q1677"/>
    <mergeCell ref="Q1678:Q1679"/>
    <mergeCell ref="Q1680:Q1681"/>
    <mergeCell ref="Q1682:Q1683"/>
    <mergeCell ref="Q1684:Q1685"/>
    <mergeCell ref="Q1686:Q1687"/>
    <mergeCell ref="Q1688:Q1689"/>
    <mergeCell ref="Q1690:Q1691"/>
    <mergeCell ref="Q1692:Q1693"/>
    <mergeCell ref="Q1694:Q1695"/>
    <mergeCell ref="Q1696:Q1697"/>
    <mergeCell ref="Q1698:Q1699"/>
    <mergeCell ref="Q1700:Q1701"/>
    <mergeCell ref="Q1702:Q1703"/>
    <mergeCell ref="Q1704:Q1705"/>
    <mergeCell ref="Q1706:Q1707"/>
    <mergeCell ref="Q1708:Q1709"/>
    <mergeCell ref="Q1710:Q1711"/>
    <mergeCell ref="Q1712:Q1713"/>
    <mergeCell ref="Q1714:Q1715"/>
    <mergeCell ref="Q1716:Q1717"/>
    <mergeCell ref="Q1718:Q1719"/>
    <mergeCell ref="Q1588:Q1589"/>
    <mergeCell ref="Q1590:Q1591"/>
    <mergeCell ref="Q1592:Q1593"/>
    <mergeCell ref="Q1594:Q1595"/>
    <mergeCell ref="Q1596:Q1597"/>
    <mergeCell ref="Q1598:Q1599"/>
    <mergeCell ref="Q1600:Q1601"/>
    <mergeCell ref="Q1602:Q1603"/>
    <mergeCell ref="Q1604:Q1605"/>
    <mergeCell ref="Q1606:Q1607"/>
    <mergeCell ref="Q1608:Q1609"/>
    <mergeCell ref="Q1610:Q1611"/>
    <mergeCell ref="Q1612:Q1613"/>
    <mergeCell ref="Q1614:Q1615"/>
    <mergeCell ref="Q1616:Q1617"/>
    <mergeCell ref="Q1618:Q1619"/>
    <mergeCell ref="Q1620:Q1621"/>
    <mergeCell ref="Q1622:Q1623"/>
    <mergeCell ref="Q1624:Q1625"/>
    <mergeCell ref="Q1626:Q1627"/>
    <mergeCell ref="Q1628:Q1629"/>
    <mergeCell ref="Q1630:Q1631"/>
    <mergeCell ref="Q1632:Q1633"/>
    <mergeCell ref="Q1634:Q1635"/>
    <mergeCell ref="Q1636:Q1637"/>
    <mergeCell ref="Q1638:Q1639"/>
    <mergeCell ref="Q1640:Q1641"/>
    <mergeCell ref="Q1642:Q1643"/>
    <mergeCell ref="Q1644:Q1645"/>
    <mergeCell ref="Q1646:Q1647"/>
    <mergeCell ref="Q1648:Q1649"/>
    <mergeCell ref="Q1650:Q1651"/>
    <mergeCell ref="Q1652:Q1653"/>
    <mergeCell ref="Q1522:Q1523"/>
    <mergeCell ref="Q1524:Q1525"/>
    <mergeCell ref="Q1526:Q1527"/>
    <mergeCell ref="Q1528:Q1529"/>
    <mergeCell ref="Q1530:Q1531"/>
    <mergeCell ref="Q1532:Q1533"/>
    <mergeCell ref="Q1534:Q1535"/>
    <mergeCell ref="Q1536:Q1537"/>
    <mergeCell ref="Q1538:Q1539"/>
    <mergeCell ref="Q1540:Q1541"/>
    <mergeCell ref="Q1542:Q1543"/>
    <mergeCell ref="Q1544:Q1545"/>
    <mergeCell ref="Q1546:Q1547"/>
    <mergeCell ref="Q1548:Q1549"/>
    <mergeCell ref="Q1550:Q1551"/>
    <mergeCell ref="Q1552:Q1553"/>
    <mergeCell ref="Q1554:Q1555"/>
    <mergeCell ref="Q1556:Q1557"/>
    <mergeCell ref="Q1558:Q1559"/>
    <mergeCell ref="Q1560:Q1561"/>
    <mergeCell ref="Q1562:Q1563"/>
    <mergeCell ref="Q1564:Q1565"/>
    <mergeCell ref="Q1566:Q1567"/>
    <mergeCell ref="Q1568:Q1569"/>
    <mergeCell ref="Q1570:Q1571"/>
    <mergeCell ref="Q1572:Q1573"/>
    <mergeCell ref="Q1574:Q1575"/>
    <mergeCell ref="Q1576:Q1577"/>
    <mergeCell ref="Q1578:Q1579"/>
    <mergeCell ref="Q1580:Q1581"/>
    <mergeCell ref="Q1582:Q1583"/>
    <mergeCell ref="Q1584:Q1585"/>
    <mergeCell ref="Q1586:Q1587"/>
    <mergeCell ref="Q1456:Q1457"/>
    <mergeCell ref="Q1458:Q1459"/>
    <mergeCell ref="Q1460:Q1461"/>
    <mergeCell ref="Q1462:Q1463"/>
    <mergeCell ref="Q1464:Q1465"/>
    <mergeCell ref="Q1466:Q1467"/>
    <mergeCell ref="Q1468:Q1469"/>
    <mergeCell ref="Q1470:Q1471"/>
    <mergeCell ref="Q1472:Q1473"/>
    <mergeCell ref="Q1474:Q1475"/>
    <mergeCell ref="Q1476:Q1477"/>
    <mergeCell ref="Q1478:Q1479"/>
    <mergeCell ref="Q1480:Q1481"/>
    <mergeCell ref="Q1482:Q1483"/>
    <mergeCell ref="Q1484:Q1485"/>
    <mergeCell ref="Q1486:Q1487"/>
    <mergeCell ref="Q1488:Q1489"/>
    <mergeCell ref="Q1490:Q1491"/>
    <mergeCell ref="Q1492:Q1493"/>
    <mergeCell ref="Q1494:Q1495"/>
    <mergeCell ref="Q1496:Q1497"/>
    <mergeCell ref="Q1498:Q1499"/>
    <mergeCell ref="Q1500:Q1501"/>
    <mergeCell ref="Q1502:Q1503"/>
    <mergeCell ref="Q1504:Q1505"/>
    <mergeCell ref="Q1506:Q1507"/>
    <mergeCell ref="Q1508:Q1509"/>
    <mergeCell ref="Q1510:Q1511"/>
    <mergeCell ref="Q1512:Q1513"/>
    <mergeCell ref="Q1514:Q1515"/>
    <mergeCell ref="Q1516:Q1517"/>
    <mergeCell ref="Q1518:Q1519"/>
    <mergeCell ref="Q1520:Q1521"/>
    <mergeCell ref="Q1390:Q1391"/>
    <mergeCell ref="Q1392:Q1393"/>
    <mergeCell ref="Q1394:Q1395"/>
    <mergeCell ref="Q1396:Q1397"/>
    <mergeCell ref="Q1398:Q1399"/>
    <mergeCell ref="Q1400:Q1401"/>
    <mergeCell ref="Q1402:Q1403"/>
    <mergeCell ref="Q1404:Q1405"/>
    <mergeCell ref="Q1406:Q1407"/>
    <mergeCell ref="Q1408:Q1409"/>
    <mergeCell ref="Q1410:Q1411"/>
    <mergeCell ref="Q1412:Q1413"/>
    <mergeCell ref="Q1414:Q1415"/>
    <mergeCell ref="Q1416:Q1417"/>
    <mergeCell ref="Q1418:Q1419"/>
    <mergeCell ref="Q1420:Q1421"/>
    <mergeCell ref="Q1422:Q1423"/>
    <mergeCell ref="Q1424:Q1425"/>
    <mergeCell ref="Q1426:Q1427"/>
    <mergeCell ref="Q1428:Q1429"/>
    <mergeCell ref="Q1430:Q1431"/>
    <mergeCell ref="Q1432:Q1433"/>
    <mergeCell ref="Q1434:Q1435"/>
    <mergeCell ref="Q1436:Q1437"/>
    <mergeCell ref="Q1438:Q1439"/>
    <mergeCell ref="Q1440:Q1441"/>
    <mergeCell ref="Q1442:Q1443"/>
    <mergeCell ref="Q1444:Q1445"/>
    <mergeCell ref="Q1446:Q1447"/>
    <mergeCell ref="Q1448:Q1449"/>
    <mergeCell ref="Q1450:Q1451"/>
    <mergeCell ref="Q1452:Q1453"/>
    <mergeCell ref="Q1454:Q1455"/>
    <mergeCell ref="Q1324:Q1325"/>
    <mergeCell ref="Q1326:Q1327"/>
    <mergeCell ref="Q1328:Q1329"/>
    <mergeCell ref="Q1330:Q1331"/>
    <mergeCell ref="Q1332:Q1333"/>
    <mergeCell ref="Q1334:Q1335"/>
    <mergeCell ref="Q1336:Q1337"/>
    <mergeCell ref="Q1338:Q1339"/>
    <mergeCell ref="Q1340:Q1341"/>
    <mergeCell ref="Q1342:Q1343"/>
    <mergeCell ref="Q1344:Q1345"/>
    <mergeCell ref="Q1346:Q1347"/>
    <mergeCell ref="Q1348:Q1349"/>
    <mergeCell ref="Q1350:Q1351"/>
    <mergeCell ref="Q1352:Q1353"/>
    <mergeCell ref="Q1354:Q1355"/>
    <mergeCell ref="Q1356:Q1357"/>
    <mergeCell ref="Q1358:Q1359"/>
    <mergeCell ref="Q1360:Q1361"/>
    <mergeCell ref="Q1362:Q1363"/>
    <mergeCell ref="Q1364:Q1365"/>
    <mergeCell ref="Q1366:Q1367"/>
    <mergeCell ref="Q1368:Q1369"/>
    <mergeCell ref="Q1370:Q1371"/>
    <mergeCell ref="Q1372:Q1373"/>
    <mergeCell ref="Q1374:Q1375"/>
    <mergeCell ref="Q1376:Q1377"/>
    <mergeCell ref="Q1378:Q1379"/>
    <mergeCell ref="Q1380:Q1381"/>
    <mergeCell ref="Q1382:Q1383"/>
    <mergeCell ref="Q1384:Q1385"/>
    <mergeCell ref="Q1386:Q1387"/>
    <mergeCell ref="Q1388:Q1389"/>
    <mergeCell ref="Q1258:Q1259"/>
    <mergeCell ref="Q1260:Q1261"/>
    <mergeCell ref="Q1262:Q1263"/>
    <mergeCell ref="Q1264:Q1265"/>
    <mergeCell ref="Q1266:Q1267"/>
    <mergeCell ref="Q1268:Q1269"/>
    <mergeCell ref="Q1270:Q1271"/>
    <mergeCell ref="Q1272:Q1273"/>
    <mergeCell ref="Q1274:Q1275"/>
    <mergeCell ref="Q1276:Q1277"/>
    <mergeCell ref="Q1278:Q1279"/>
    <mergeCell ref="Q1280:Q1281"/>
    <mergeCell ref="Q1282:Q1283"/>
    <mergeCell ref="Q1284:Q1285"/>
    <mergeCell ref="Q1286:Q1287"/>
    <mergeCell ref="Q1288:Q1289"/>
    <mergeCell ref="Q1290:Q1291"/>
    <mergeCell ref="Q1292:Q1293"/>
    <mergeCell ref="Q1294:Q1295"/>
    <mergeCell ref="Q1296:Q1297"/>
    <mergeCell ref="Q1298:Q1299"/>
    <mergeCell ref="Q1300:Q1301"/>
    <mergeCell ref="Q1302:Q1303"/>
    <mergeCell ref="Q1304:Q1305"/>
    <mergeCell ref="Q1306:Q1307"/>
    <mergeCell ref="Q1308:Q1309"/>
    <mergeCell ref="Q1310:Q1311"/>
    <mergeCell ref="Q1312:Q1313"/>
    <mergeCell ref="Q1314:Q1315"/>
    <mergeCell ref="Q1316:Q1317"/>
    <mergeCell ref="Q1318:Q1319"/>
    <mergeCell ref="Q1320:Q1321"/>
    <mergeCell ref="Q1322:Q1323"/>
    <mergeCell ref="Q1192:Q1193"/>
    <mergeCell ref="Q1194:Q1195"/>
    <mergeCell ref="Q1196:Q1197"/>
    <mergeCell ref="Q1198:Q1199"/>
    <mergeCell ref="Q1200:Q1201"/>
    <mergeCell ref="Q1202:Q1203"/>
    <mergeCell ref="Q1204:Q1205"/>
    <mergeCell ref="Q1206:Q1207"/>
    <mergeCell ref="Q1208:Q1209"/>
    <mergeCell ref="Q1210:Q1211"/>
    <mergeCell ref="Q1212:Q1213"/>
    <mergeCell ref="Q1214:Q1215"/>
    <mergeCell ref="Q1216:Q1217"/>
    <mergeCell ref="Q1218:Q1219"/>
    <mergeCell ref="Q1220:Q1221"/>
    <mergeCell ref="Q1222:Q1223"/>
    <mergeCell ref="Q1224:Q1225"/>
    <mergeCell ref="Q1226:Q1227"/>
    <mergeCell ref="Q1228:Q1229"/>
    <mergeCell ref="Q1230:Q1231"/>
    <mergeCell ref="Q1232:Q1233"/>
    <mergeCell ref="Q1234:Q1235"/>
    <mergeCell ref="Q1236:Q1237"/>
    <mergeCell ref="Q1238:Q1239"/>
    <mergeCell ref="Q1240:Q1241"/>
    <mergeCell ref="Q1242:Q1243"/>
    <mergeCell ref="Q1244:Q1245"/>
    <mergeCell ref="Q1246:Q1247"/>
    <mergeCell ref="Q1248:Q1249"/>
    <mergeCell ref="Q1250:Q1251"/>
    <mergeCell ref="Q1252:Q1253"/>
    <mergeCell ref="Q1254:Q1255"/>
    <mergeCell ref="Q1256:Q1257"/>
    <mergeCell ref="Q1126:Q1127"/>
    <mergeCell ref="Q1128:Q1129"/>
    <mergeCell ref="Q1130:Q1131"/>
    <mergeCell ref="Q1132:Q1133"/>
    <mergeCell ref="Q1134:Q1135"/>
    <mergeCell ref="Q1136:Q1137"/>
    <mergeCell ref="Q1138:Q1139"/>
    <mergeCell ref="Q1140:Q1141"/>
    <mergeCell ref="Q1142:Q1143"/>
    <mergeCell ref="Q1144:Q1145"/>
    <mergeCell ref="Q1146:Q1147"/>
    <mergeCell ref="Q1148:Q1149"/>
    <mergeCell ref="Q1150:Q1151"/>
    <mergeCell ref="Q1152:Q1153"/>
    <mergeCell ref="Q1154:Q1155"/>
    <mergeCell ref="Q1156:Q1157"/>
    <mergeCell ref="Q1158:Q1159"/>
    <mergeCell ref="Q1160:Q1161"/>
    <mergeCell ref="Q1162:Q1163"/>
    <mergeCell ref="Q1164:Q1165"/>
    <mergeCell ref="Q1166:Q1167"/>
    <mergeCell ref="Q1168:Q1169"/>
    <mergeCell ref="Q1170:Q1171"/>
    <mergeCell ref="Q1172:Q1173"/>
    <mergeCell ref="Q1174:Q1175"/>
    <mergeCell ref="Q1176:Q1177"/>
    <mergeCell ref="Q1178:Q1179"/>
    <mergeCell ref="Q1180:Q1181"/>
    <mergeCell ref="Q1182:Q1183"/>
    <mergeCell ref="Q1184:Q1185"/>
    <mergeCell ref="Q1186:Q1187"/>
    <mergeCell ref="Q1188:Q1189"/>
    <mergeCell ref="Q1190:Q1191"/>
    <mergeCell ref="Q1060:Q1061"/>
    <mergeCell ref="Q1062:Q1063"/>
    <mergeCell ref="Q1064:Q1065"/>
    <mergeCell ref="Q1066:Q1067"/>
    <mergeCell ref="Q1068:Q1069"/>
    <mergeCell ref="Q1070:Q1071"/>
    <mergeCell ref="Q1072:Q1073"/>
    <mergeCell ref="Q1074:Q1075"/>
    <mergeCell ref="Q1076:Q1077"/>
    <mergeCell ref="Q1078:Q1079"/>
    <mergeCell ref="Q1080:Q1081"/>
    <mergeCell ref="Q1082:Q1083"/>
    <mergeCell ref="Q1084:Q1085"/>
    <mergeCell ref="Q1086:Q1087"/>
    <mergeCell ref="Q1088:Q1089"/>
    <mergeCell ref="Q1090:Q1091"/>
    <mergeCell ref="Q1092:Q1093"/>
    <mergeCell ref="Q1094:Q1095"/>
    <mergeCell ref="Q1096:Q1097"/>
    <mergeCell ref="Q1098:Q1099"/>
    <mergeCell ref="Q1100:Q1101"/>
    <mergeCell ref="Q1102:Q1103"/>
    <mergeCell ref="Q1104:Q1105"/>
    <mergeCell ref="Q1106:Q1107"/>
    <mergeCell ref="Q1108:Q1109"/>
    <mergeCell ref="Q1110:Q1111"/>
    <mergeCell ref="Q1112:Q1113"/>
    <mergeCell ref="Q1114:Q1115"/>
    <mergeCell ref="Q1116:Q1117"/>
    <mergeCell ref="Q1118:Q1119"/>
    <mergeCell ref="Q1120:Q1121"/>
    <mergeCell ref="Q1122:Q1123"/>
    <mergeCell ref="Q1124:Q1125"/>
    <mergeCell ref="Q994:Q995"/>
    <mergeCell ref="Q996:Q997"/>
    <mergeCell ref="Q998:Q999"/>
    <mergeCell ref="Q1000:Q1001"/>
    <mergeCell ref="Q1002:Q1003"/>
    <mergeCell ref="Q1004:Q1005"/>
    <mergeCell ref="Q1006:Q1007"/>
    <mergeCell ref="Q1008:Q1009"/>
    <mergeCell ref="Q1010:Q1011"/>
    <mergeCell ref="Q1012:Q1013"/>
    <mergeCell ref="Q1014:Q1015"/>
    <mergeCell ref="Q1016:Q1017"/>
    <mergeCell ref="Q1018:Q1019"/>
    <mergeCell ref="Q1020:Q1021"/>
    <mergeCell ref="Q1022:Q1023"/>
    <mergeCell ref="Q1024:Q1025"/>
    <mergeCell ref="Q1026:Q1027"/>
    <mergeCell ref="Q1028:Q1029"/>
    <mergeCell ref="Q1030:Q1031"/>
    <mergeCell ref="Q1032:Q1033"/>
    <mergeCell ref="Q1034:Q1035"/>
    <mergeCell ref="Q1036:Q1037"/>
    <mergeCell ref="Q1038:Q1039"/>
    <mergeCell ref="Q1040:Q1041"/>
    <mergeCell ref="Q1042:Q1043"/>
    <mergeCell ref="Q1044:Q1045"/>
    <mergeCell ref="Q1046:Q1047"/>
    <mergeCell ref="Q1048:Q1049"/>
    <mergeCell ref="Q1050:Q1051"/>
    <mergeCell ref="Q1052:Q1053"/>
    <mergeCell ref="Q1054:Q1055"/>
    <mergeCell ref="Q1056:Q1057"/>
    <mergeCell ref="Q1058:Q1059"/>
    <mergeCell ref="Q928:Q929"/>
    <mergeCell ref="Q930:Q931"/>
    <mergeCell ref="Q932:Q933"/>
    <mergeCell ref="Q934:Q935"/>
    <mergeCell ref="Q936:Q937"/>
    <mergeCell ref="Q938:Q939"/>
    <mergeCell ref="Q940:Q941"/>
    <mergeCell ref="Q942:Q943"/>
    <mergeCell ref="Q944:Q945"/>
    <mergeCell ref="Q946:Q947"/>
    <mergeCell ref="Q948:Q949"/>
    <mergeCell ref="Q950:Q951"/>
    <mergeCell ref="Q952:Q953"/>
    <mergeCell ref="Q954:Q955"/>
    <mergeCell ref="Q956:Q957"/>
    <mergeCell ref="Q958:Q959"/>
    <mergeCell ref="Q960:Q961"/>
    <mergeCell ref="Q962:Q963"/>
    <mergeCell ref="Q964:Q965"/>
    <mergeCell ref="Q966:Q967"/>
    <mergeCell ref="Q968:Q969"/>
    <mergeCell ref="Q970:Q971"/>
    <mergeCell ref="Q972:Q973"/>
    <mergeCell ref="Q974:Q975"/>
    <mergeCell ref="Q976:Q977"/>
    <mergeCell ref="Q978:Q979"/>
    <mergeCell ref="Q980:Q981"/>
    <mergeCell ref="Q982:Q983"/>
    <mergeCell ref="Q984:Q985"/>
    <mergeCell ref="Q986:Q987"/>
    <mergeCell ref="Q988:Q989"/>
    <mergeCell ref="Q990:Q991"/>
    <mergeCell ref="Q992:Q993"/>
    <mergeCell ref="Q862:Q863"/>
    <mergeCell ref="Q864:Q865"/>
    <mergeCell ref="Q866:Q867"/>
    <mergeCell ref="Q868:Q869"/>
    <mergeCell ref="Q870:Q871"/>
    <mergeCell ref="Q872:Q873"/>
    <mergeCell ref="Q874:Q875"/>
    <mergeCell ref="Q876:Q877"/>
    <mergeCell ref="Q878:Q879"/>
    <mergeCell ref="Q880:Q881"/>
    <mergeCell ref="Q882:Q883"/>
    <mergeCell ref="Q884:Q885"/>
    <mergeCell ref="Q886:Q887"/>
    <mergeCell ref="Q888:Q889"/>
    <mergeCell ref="Q890:Q891"/>
    <mergeCell ref="Q892:Q893"/>
    <mergeCell ref="Q894:Q895"/>
    <mergeCell ref="Q896:Q897"/>
    <mergeCell ref="Q898:Q899"/>
    <mergeCell ref="Q900:Q901"/>
    <mergeCell ref="Q902:Q903"/>
    <mergeCell ref="Q904:Q905"/>
    <mergeCell ref="Q906:Q907"/>
    <mergeCell ref="Q908:Q909"/>
    <mergeCell ref="Q910:Q911"/>
    <mergeCell ref="Q912:Q913"/>
    <mergeCell ref="Q914:Q915"/>
    <mergeCell ref="Q916:Q917"/>
    <mergeCell ref="Q918:Q919"/>
    <mergeCell ref="Q920:Q921"/>
    <mergeCell ref="Q922:Q923"/>
    <mergeCell ref="Q924:Q925"/>
    <mergeCell ref="Q926:Q927"/>
    <mergeCell ref="Q796:Q797"/>
    <mergeCell ref="Q798:Q799"/>
    <mergeCell ref="Q800:Q801"/>
    <mergeCell ref="Q802:Q803"/>
    <mergeCell ref="Q804:Q805"/>
    <mergeCell ref="Q806:Q807"/>
    <mergeCell ref="Q808:Q809"/>
    <mergeCell ref="Q810:Q811"/>
    <mergeCell ref="Q812:Q813"/>
    <mergeCell ref="Q814:Q815"/>
    <mergeCell ref="Q816:Q817"/>
    <mergeCell ref="Q818:Q819"/>
    <mergeCell ref="Q820:Q821"/>
    <mergeCell ref="Q822:Q823"/>
    <mergeCell ref="Q824:Q825"/>
    <mergeCell ref="Q826:Q827"/>
    <mergeCell ref="Q828:Q829"/>
    <mergeCell ref="Q830:Q831"/>
    <mergeCell ref="Q832:Q833"/>
    <mergeCell ref="Q834:Q835"/>
    <mergeCell ref="Q836:Q837"/>
    <mergeCell ref="Q838:Q839"/>
    <mergeCell ref="Q840:Q841"/>
    <mergeCell ref="Q842:Q843"/>
    <mergeCell ref="Q844:Q845"/>
    <mergeCell ref="Q846:Q847"/>
    <mergeCell ref="Q848:Q849"/>
    <mergeCell ref="Q850:Q851"/>
    <mergeCell ref="Q852:Q853"/>
    <mergeCell ref="Q854:Q855"/>
    <mergeCell ref="Q856:Q857"/>
    <mergeCell ref="Q858:Q859"/>
    <mergeCell ref="Q860:Q861"/>
    <mergeCell ref="Q730:Q731"/>
    <mergeCell ref="Q732:Q733"/>
    <mergeCell ref="Q734:Q735"/>
    <mergeCell ref="Q736:Q737"/>
    <mergeCell ref="Q738:Q739"/>
    <mergeCell ref="Q740:Q741"/>
    <mergeCell ref="Q742:Q743"/>
    <mergeCell ref="Q744:Q745"/>
    <mergeCell ref="Q746:Q747"/>
    <mergeCell ref="Q748:Q749"/>
    <mergeCell ref="Q750:Q751"/>
    <mergeCell ref="Q752:Q753"/>
    <mergeCell ref="Q754:Q755"/>
    <mergeCell ref="Q756:Q757"/>
    <mergeCell ref="Q758:Q759"/>
    <mergeCell ref="Q760:Q761"/>
    <mergeCell ref="Q762:Q763"/>
    <mergeCell ref="Q764:Q765"/>
    <mergeCell ref="Q766:Q767"/>
    <mergeCell ref="Q768:Q769"/>
    <mergeCell ref="Q770:Q771"/>
    <mergeCell ref="Q772:Q773"/>
    <mergeCell ref="Q774:Q775"/>
    <mergeCell ref="Q776:Q777"/>
    <mergeCell ref="Q778:Q779"/>
    <mergeCell ref="Q780:Q781"/>
    <mergeCell ref="Q782:Q783"/>
    <mergeCell ref="Q784:Q785"/>
    <mergeCell ref="Q786:Q787"/>
    <mergeCell ref="Q788:Q789"/>
    <mergeCell ref="Q790:Q791"/>
    <mergeCell ref="Q792:Q793"/>
    <mergeCell ref="Q794:Q795"/>
    <mergeCell ref="Q664:Q665"/>
    <mergeCell ref="Q666:Q667"/>
    <mergeCell ref="Q668:Q669"/>
    <mergeCell ref="Q670:Q671"/>
    <mergeCell ref="Q672:Q673"/>
    <mergeCell ref="Q674:Q675"/>
    <mergeCell ref="Q676:Q677"/>
    <mergeCell ref="Q678:Q679"/>
    <mergeCell ref="Q680:Q681"/>
    <mergeCell ref="Q682:Q683"/>
    <mergeCell ref="Q684:Q685"/>
    <mergeCell ref="Q686:Q687"/>
    <mergeCell ref="Q688:Q689"/>
    <mergeCell ref="Q690:Q691"/>
    <mergeCell ref="Q692:Q693"/>
    <mergeCell ref="Q694:Q695"/>
    <mergeCell ref="Q696:Q697"/>
    <mergeCell ref="Q698:Q699"/>
    <mergeCell ref="Q700:Q701"/>
    <mergeCell ref="Q702:Q703"/>
    <mergeCell ref="Q704:Q705"/>
    <mergeCell ref="Q706:Q707"/>
    <mergeCell ref="Q708:Q709"/>
    <mergeCell ref="Q710:Q711"/>
    <mergeCell ref="Q712:Q713"/>
    <mergeCell ref="Q714:Q715"/>
    <mergeCell ref="Q716:Q717"/>
    <mergeCell ref="Q718:Q719"/>
    <mergeCell ref="Q720:Q721"/>
    <mergeCell ref="Q722:Q723"/>
    <mergeCell ref="Q724:Q725"/>
    <mergeCell ref="Q726:Q727"/>
    <mergeCell ref="Q728:Q729"/>
    <mergeCell ref="Q598:Q599"/>
    <mergeCell ref="Q600:Q601"/>
    <mergeCell ref="Q602:Q603"/>
    <mergeCell ref="Q604:Q605"/>
    <mergeCell ref="Q606:Q607"/>
    <mergeCell ref="Q608:Q609"/>
    <mergeCell ref="Q610:Q611"/>
    <mergeCell ref="Q612:Q613"/>
    <mergeCell ref="Q614:Q615"/>
    <mergeCell ref="Q616:Q617"/>
    <mergeCell ref="Q618:Q619"/>
    <mergeCell ref="Q620:Q621"/>
    <mergeCell ref="Q622:Q623"/>
    <mergeCell ref="Q624:Q625"/>
    <mergeCell ref="Q626:Q627"/>
    <mergeCell ref="Q628:Q629"/>
    <mergeCell ref="Q630:Q631"/>
    <mergeCell ref="Q632:Q633"/>
    <mergeCell ref="Q634:Q635"/>
    <mergeCell ref="Q636:Q637"/>
    <mergeCell ref="Q638:Q639"/>
    <mergeCell ref="Q640:Q641"/>
    <mergeCell ref="Q642:Q643"/>
    <mergeCell ref="Q644:Q645"/>
    <mergeCell ref="Q646:Q647"/>
    <mergeCell ref="Q648:Q649"/>
    <mergeCell ref="Q650:Q651"/>
    <mergeCell ref="Q652:Q653"/>
    <mergeCell ref="Q654:Q655"/>
    <mergeCell ref="Q656:Q657"/>
    <mergeCell ref="Q658:Q659"/>
    <mergeCell ref="Q660:Q661"/>
    <mergeCell ref="Q662:Q663"/>
    <mergeCell ref="Q532:Q533"/>
    <mergeCell ref="Q534:Q535"/>
    <mergeCell ref="Q536:Q537"/>
    <mergeCell ref="Q538:Q539"/>
    <mergeCell ref="Q540:Q541"/>
    <mergeCell ref="Q542:Q543"/>
    <mergeCell ref="Q544:Q545"/>
    <mergeCell ref="Q546:Q547"/>
    <mergeCell ref="Q548:Q549"/>
    <mergeCell ref="Q550:Q551"/>
    <mergeCell ref="Q552:Q553"/>
    <mergeCell ref="Q554:Q555"/>
    <mergeCell ref="Q556:Q557"/>
    <mergeCell ref="Q558:Q559"/>
    <mergeCell ref="Q560:Q561"/>
    <mergeCell ref="Q562:Q563"/>
    <mergeCell ref="Q564:Q565"/>
    <mergeCell ref="Q566:Q567"/>
    <mergeCell ref="Q568:Q569"/>
    <mergeCell ref="Q570:Q571"/>
    <mergeCell ref="Q572:Q573"/>
    <mergeCell ref="Q574:Q575"/>
    <mergeCell ref="Q576:Q577"/>
    <mergeCell ref="Q578:Q579"/>
    <mergeCell ref="Q580:Q581"/>
    <mergeCell ref="Q582:Q583"/>
    <mergeCell ref="Q584:Q585"/>
    <mergeCell ref="Q586:Q587"/>
    <mergeCell ref="Q588:Q589"/>
    <mergeCell ref="Q590:Q591"/>
    <mergeCell ref="Q592:Q593"/>
    <mergeCell ref="Q594:Q595"/>
    <mergeCell ref="Q596:Q597"/>
    <mergeCell ref="Q466:Q467"/>
    <mergeCell ref="Q468:Q469"/>
    <mergeCell ref="Q470:Q471"/>
    <mergeCell ref="Q472:Q473"/>
    <mergeCell ref="Q474:Q475"/>
    <mergeCell ref="Q476:Q477"/>
    <mergeCell ref="Q478:Q479"/>
    <mergeCell ref="Q480:Q481"/>
    <mergeCell ref="Q482:Q483"/>
    <mergeCell ref="Q484:Q485"/>
    <mergeCell ref="Q486:Q487"/>
    <mergeCell ref="Q488:Q489"/>
    <mergeCell ref="Q490:Q491"/>
    <mergeCell ref="Q492:Q493"/>
    <mergeCell ref="Q494:Q495"/>
    <mergeCell ref="Q496:Q497"/>
    <mergeCell ref="Q498:Q499"/>
    <mergeCell ref="Q500:Q501"/>
    <mergeCell ref="Q502:Q503"/>
    <mergeCell ref="Q504:Q505"/>
    <mergeCell ref="Q506:Q507"/>
    <mergeCell ref="Q508:Q509"/>
    <mergeCell ref="Q510:Q511"/>
    <mergeCell ref="Q512:Q513"/>
    <mergeCell ref="Q514:Q515"/>
    <mergeCell ref="Q516:Q517"/>
    <mergeCell ref="Q518:Q519"/>
    <mergeCell ref="Q520:Q521"/>
    <mergeCell ref="Q522:Q523"/>
    <mergeCell ref="Q524:Q525"/>
    <mergeCell ref="Q526:Q527"/>
    <mergeCell ref="Q528:Q529"/>
    <mergeCell ref="Q530:Q531"/>
    <mergeCell ref="Q400:Q401"/>
    <mergeCell ref="Q402:Q403"/>
    <mergeCell ref="Q404:Q405"/>
    <mergeCell ref="Q406:Q407"/>
    <mergeCell ref="Q408:Q409"/>
    <mergeCell ref="Q410:Q411"/>
    <mergeCell ref="Q412:Q413"/>
    <mergeCell ref="Q414:Q415"/>
    <mergeCell ref="Q416:Q417"/>
    <mergeCell ref="Q418:Q419"/>
    <mergeCell ref="Q420:Q421"/>
    <mergeCell ref="Q422:Q423"/>
    <mergeCell ref="Q424:Q425"/>
    <mergeCell ref="Q426:Q427"/>
    <mergeCell ref="Q428:Q429"/>
    <mergeCell ref="Q430:Q431"/>
    <mergeCell ref="Q432:Q433"/>
    <mergeCell ref="Q434:Q435"/>
    <mergeCell ref="Q436:Q437"/>
    <mergeCell ref="Q438:Q439"/>
    <mergeCell ref="Q440:Q441"/>
    <mergeCell ref="Q442:Q443"/>
    <mergeCell ref="Q444:Q445"/>
    <mergeCell ref="Q446:Q447"/>
    <mergeCell ref="Q448:Q449"/>
    <mergeCell ref="Q450:Q451"/>
    <mergeCell ref="Q452:Q453"/>
    <mergeCell ref="Q454:Q455"/>
    <mergeCell ref="Q456:Q457"/>
    <mergeCell ref="Q458:Q459"/>
    <mergeCell ref="Q460:Q461"/>
    <mergeCell ref="Q462:Q463"/>
    <mergeCell ref="Q464:Q465"/>
    <mergeCell ref="Q334:Q335"/>
    <mergeCell ref="Q336:Q337"/>
    <mergeCell ref="Q338:Q339"/>
    <mergeCell ref="Q340:Q341"/>
    <mergeCell ref="Q342:Q343"/>
    <mergeCell ref="Q344:Q345"/>
    <mergeCell ref="Q346:Q347"/>
    <mergeCell ref="Q348:Q349"/>
    <mergeCell ref="Q350:Q351"/>
    <mergeCell ref="Q352:Q353"/>
    <mergeCell ref="Q354:Q355"/>
    <mergeCell ref="Q356:Q357"/>
    <mergeCell ref="Q358:Q359"/>
    <mergeCell ref="Q360:Q361"/>
    <mergeCell ref="Q362:Q363"/>
    <mergeCell ref="Q364:Q365"/>
    <mergeCell ref="Q366:Q367"/>
    <mergeCell ref="Q368:Q369"/>
    <mergeCell ref="Q370:Q371"/>
    <mergeCell ref="Q372:Q373"/>
    <mergeCell ref="Q374:Q375"/>
    <mergeCell ref="Q376:Q377"/>
    <mergeCell ref="Q378:Q379"/>
    <mergeCell ref="Q380:Q381"/>
    <mergeCell ref="Q382:Q383"/>
    <mergeCell ref="Q384:Q385"/>
    <mergeCell ref="Q386:Q387"/>
    <mergeCell ref="Q388:Q389"/>
    <mergeCell ref="Q390:Q391"/>
    <mergeCell ref="Q392:Q393"/>
    <mergeCell ref="Q394:Q395"/>
    <mergeCell ref="Q396:Q397"/>
    <mergeCell ref="Q398:Q399"/>
    <mergeCell ref="Q268:Q269"/>
    <mergeCell ref="Q270:Q271"/>
    <mergeCell ref="Q272:Q273"/>
    <mergeCell ref="Q274:Q275"/>
    <mergeCell ref="Q276:Q277"/>
    <mergeCell ref="Q278:Q279"/>
    <mergeCell ref="Q280:Q281"/>
    <mergeCell ref="Q282:Q283"/>
    <mergeCell ref="Q284:Q285"/>
    <mergeCell ref="Q286:Q287"/>
    <mergeCell ref="Q288:Q289"/>
    <mergeCell ref="Q290:Q291"/>
    <mergeCell ref="Q292:Q293"/>
    <mergeCell ref="Q294:Q295"/>
    <mergeCell ref="Q296:Q297"/>
    <mergeCell ref="Q298:Q299"/>
    <mergeCell ref="Q300:Q301"/>
    <mergeCell ref="Q302:Q303"/>
    <mergeCell ref="Q304:Q305"/>
    <mergeCell ref="Q306:Q307"/>
    <mergeCell ref="Q308:Q309"/>
    <mergeCell ref="Q310:Q311"/>
    <mergeCell ref="Q312:Q313"/>
    <mergeCell ref="Q314:Q315"/>
    <mergeCell ref="Q316:Q317"/>
    <mergeCell ref="Q318:Q319"/>
    <mergeCell ref="Q320:Q321"/>
    <mergeCell ref="Q322:Q323"/>
    <mergeCell ref="Q324:Q325"/>
    <mergeCell ref="Q326:Q327"/>
    <mergeCell ref="Q328:Q329"/>
    <mergeCell ref="Q330:Q331"/>
    <mergeCell ref="Q332:Q333"/>
    <mergeCell ref="Q202:Q203"/>
    <mergeCell ref="Q204:Q205"/>
    <mergeCell ref="Q206:Q207"/>
    <mergeCell ref="Q208:Q209"/>
    <mergeCell ref="Q210:Q211"/>
    <mergeCell ref="Q212:Q213"/>
    <mergeCell ref="Q214:Q215"/>
    <mergeCell ref="Q216:Q217"/>
    <mergeCell ref="Q218:Q219"/>
    <mergeCell ref="Q220:Q221"/>
    <mergeCell ref="Q222:Q223"/>
    <mergeCell ref="Q224:Q225"/>
    <mergeCell ref="Q226:Q227"/>
    <mergeCell ref="Q228:Q229"/>
    <mergeCell ref="Q230:Q231"/>
    <mergeCell ref="Q232:Q233"/>
    <mergeCell ref="Q234:Q235"/>
    <mergeCell ref="Q236:Q237"/>
    <mergeCell ref="Q238:Q239"/>
    <mergeCell ref="Q240:Q241"/>
    <mergeCell ref="Q242:Q243"/>
    <mergeCell ref="Q244:Q245"/>
    <mergeCell ref="Q246:Q247"/>
    <mergeCell ref="Q248:Q249"/>
    <mergeCell ref="Q250:Q251"/>
    <mergeCell ref="Q252:Q253"/>
    <mergeCell ref="Q254:Q255"/>
    <mergeCell ref="Q256:Q257"/>
    <mergeCell ref="Q258:Q259"/>
    <mergeCell ref="Q260:Q261"/>
    <mergeCell ref="Q262:Q263"/>
    <mergeCell ref="Q264:Q265"/>
    <mergeCell ref="Q266:Q267"/>
    <mergeCell ref="Q136:Q137"/>
    <mergeCell ref="Q138:Q139"/>
    <mergeCell ref="Q140:Q141"/>
    <mergeCell ref="Q142:Q143"/>
    <mergeCell ref="Q144:Q145"/>
    <mergeCell ref="Q146:Q147"/>
    <mergeCell ref="Q148:Q149"/>
    <mergeCell ref="Q150:Q151"/>
    <mergeCell ref="Q152:Q153"/>
    <mergeCell ref="Q154:Q155"/>
    <mergeCell ref="Q156:Q157"/>
    <mergeCell ref="Q158:Q159"/>
    <mergeCell ref="Q160:Q161"/>
    <mergeCell ref="Q162:Q163"/>
    <mergeCell ref="Q164:Q165"/>
    <mergeCell ref="Q166:Q167"/>
    <mergeCell ref="Q168:Q169"/>
    <mergeCell ref="Q170:Q171"/>
    <mergeCell ref="Q172:Q173"/>
    <mergeCell ref="Q174:Q175"/>
    <mergeCell ref="Q176:Q177"/>
    <mergeCell ref="Q178:Q179"/>
    <mergeCell ref="Q180:Q181"/>
    <mergeCell ref="Q182:Q183"/>
    <mergeCell ref="Q184:Q185"/>
    <mergeCell ref="Q186:Q187"/>
    <mergeCell ref="Q188:Q189"/>
    <mergeCell ref="Q190:Q191"/>
    <mergeCell ref="Q192:Q193"/>
    <mergeCell ref="Q194:Q195"/>
    <mergeCell ref="Q196:Q197"/>
    <mergeCell ref="Q198:Q199"/>
    <mergeCell ref="Q200:Q201"/>
    <mergeCell ref="Q70:Q71"/>
    <mergeCell ref="Q72:Q73"/>
    <mergeCell ref="Q74:Q75"/>
    <mergeCell ref="Q76:Q77"/>
    <mergeCell ref="Q78:Q79"/>
    <mergeCell ref="Q80:Q81"/>
    <mergeCell ref="Q82:Q83"/>
    <mergeCell ref="Q84:Q85"/>
    <mergeCell ref="Q86:Q87"/>
    <mergeCell ref="Q88:Q89"/>
    <mergeCell ref="Q90:Q91"/>
    <mergeCell ref="Q92:Q93"/>
    <mergeCell ref="Q94:Q95"/>
    <mergeCell ref="Q96:Q97"/>
    <mergeCell ref="Q98:Q99"/>
    <mergeCell ref="Q100:Q101"/>
    <mergeCell ref="Q102:Q103"/>
    <mergeCell ref="Q104:Q105"/>
    <mergeCell ref="Q106:Q107"/>
    <mergeCell ref="Q108:Q109"/>
    <mergeCell ref="Q110:Q111"/>
    <mergeCell ref="Q112:Q113"/>
    <mergeCell ref="Q114:Q115"/>
    <mergeCell ref="Q116:Q117"/>
    <mergeCell ref="Q118:Q119"/>
    <mergeCell ref="Q120:Q121"/>
    <mergeCell ref="Q122:Q123"/>
    <mergeCell ref="Q124:Q125"/>
    <mergeCell ref="Q126:Q127"/>
    <mergeCell ref="Q128:Q129"/>
    <mergeCell ref="Q130:Q131"/>
    <mergeCell ref="Q132:Q133"/>
    <mergeCell ref="Q134:Q135"/>
    <mergeCell ref="P3214:P3215"/>
    <mergeCell ref="P3216:P3217"/>
    <mergeCell ref="P3218:P3219"/>
    <mergeCell ref="P3220:P3221"/>
    <mergeCell ref="P3222:P3223"/>
    <mergeCell ref="P3224:P3225"/>
    <mergeCell ref="P3226:P3227"/>
    <mergeCell ref="P3228:P3229"/>
    <mergeCell ref="P3230:P3231"/>
    <mergeCell ref="P3232:P3233"/>
    <mergeCell ref="P3234:P3235"/>
    <mergeCell ref="P3236:P3237"/>
    <mergeCell ref="P3238:P3239"/>
    <mergeCell ref="P3240:P3241"/>
    <mergeCell ref="P3242:P3243"/>
    <mergeCell ref="P3244:P3245"/>
    <mergeCell ref="P3246:P3247"/>
    <mergeCell ref="P3248:P3249"/>
    <mergeCell ref="P3250:P3251"/>
    <mergeCell ref="P3252:P3253"/>
    <mergeCell ref="P3254:P3255"/>
    <mergeCell ref="P3256:P3257"/>
    <mergeCell ref="P3258:P3259"/>
    <mergeCell ref="P3260:P3261"/>
    <mergeCell ref="P3262:P3263"/>
    <mergeCell ref="P3264:P3265"/>
    <mergeCell ref="P3266:P3267"/>
    <mergeCell ref="P3268:P3269"/>
    <mergeCell ref="P3270:P3271"/>
    <mergeCell ref="P3272:P3273"/>
    <mergeCell ref="Q2:Q3"/>
    <mergeCell ref="Q4:Q5"/>
    <mergeCell ref="Q6:Q7"/>
    <mergeCell ref="Q8:Q9"/>
    <mergeCell ref="Q10:Q11"/>
    <mergeCell ref="Q12:Q13"/>
    <mergeCell ref="Q14:Q15"/>
    <mergeCell ref="Q16:Q17"/>
    <mergeCell ref="Q18:Q19"/>
    <mergeCell ref="Q20:Q21"/>
    <mergeCell ref="Q22:Q23"/>
    <mergeCell ref="Q24:Q25"/>
    <mergeCell ref="Q26:Q27"/>
    <mergeCell ref="Q28:Q29"/>
    <mergeCell ref="Q30:Q31"/>
    <mergeCell ref="Q32:Q33"/>
    <mergeCell ref="Q34:Q35"/>
    <mergeCell ref="Q36:Q37"/>
    <mergeCell ref="Q38:Q39"/>
    <mergeCell ref="Q40:Q41"/>
    <mergeCell ref="Q42:Q43"/>
    <mergeCell ref="Q44:Q45"/>
    <mergeCell ref="Q46:Q47"/>
    <mergeCell ref="Q48:Q49"/>
    <mergeCell ref="Q50:Q51"/>
    <mergeCell ref="Q52:Q53"/>
    <mergeCell ref="Q54:Q55"/>
    <mergeCell ref="Q56:Q57"/>
    <mergeCell ref="Q58:Q59"/>
    <mergeCell ref="Q60:Q61"/>
    <mergeCell ref="Q62:Q63"/>
    <mergeCell ref="Q64:Q65"/>
    <mergeCell ref="Q66:Q67"/>
    <mergeCell ref="Q68:Q69"/>
    <mergeCell ref="P3148:P3149"/>
    <mergeCell ref="P3150:P3151"/>
    <mergeCell ref="P3152:P3153"/>
    <mergeCell ref="P3154:P3155"/>
    <mergeCell ref="P3156:P3157"/>
    <mergeCell ref="P3158:P3159"/>
    <mergeCell ref="P3160:P3161"/>
    <mergeCell ref="P3162:P3163"/>
    <mergeCell ref="P3164:P3165"/>
    <mergeCell ref="P3166:P3167"/>
    <mergeCell ref="P3168:P3169"/>
    <mergeCell ref="P3170:P3171"/>
    <mergeCell ref="P3172:P3173"/>
    <mergeCell ref="P3174:P3175"/>
    <mergeCell ref="P3176:P3177"/>
    <mergeCell ref="P3178:P3179"/>
    <mergeCell ref="P3180:P3181"/>
    <mergeCell ref="P3182:P3183"/>
    <mergeCell ref="P3184:P3185"/>
    <mergeCell ref="P3186:P3187"/>
    <mergeCell ref="P3188:P3189"/>
    <mergeCell ref="P3190:P3191"/>
    <mergeCell ref="P3192:P3193"/>
    <mergeCell ref="P3194:P3195"/>
    <mergeCell ref="P3196:P3197"/>
    <mergeCell ref="P3198:P3199"/>
    <mergeCell ref="P3200:P3201"/>
    <mergeCell ref="P3202:P3203"/>
    <mergeCell ref="P3204:P3205"/>
    <mergeCell ref="P3206:P3207"/>
    <mergeCell ref="P3208:P3209"/>
    <mergeCell ref="P3210:P3211"/>
    <mergeCell ref="P3212:P3213"/>
    <mergeCell ref="P3082:P3083"/>
    <mergeCell ref="P3084:P3085"/>
    <mergeCell ref="P3086:P3087"/>
    <mergeCell ref="P3088:P3089"/>
    <mergeCell ref="P3090:P3091"/>
    <mergeCell ref="P3092:P3093"/>
    <mergeCell ref="P3094:P3095"/>
    <mergeCell ref="P3096:P3097"/>
    <mergeCell ref="P3098:P3099"/>
    <mergeCell ref="P3100:P3101"/>
    <mergeCell ref="P3102:P3103"/>
    <mergeCell ref="P3104:P3105"/>
    <mergeCell ref="P3106:P3107"/>
    <mergeCell ref="P3108:P3109"/>
    <mergeCell ref="P3110:P3111"/>
    <mergeCell ref="P3112:P3113"/>
    <mergeCell ref="P3114:P3115"/>
    <mergeCell ref="P3116:P3117"/>
    <mergeCell ref="P3118:P3119"/>
    <mergeCell ref="P3120:P3121"/>
    <mergeCell ref="P3122:P3123"/>
    <mergeCell ref="P3124:P3125"/>
    <mergeCell ref="P3126:P3127"/>
    <mergeCell ref="P3128:P3129"/>
    <mergeCell ref="P3130:P3131"/>
    <mergeCell ref="P3132:P3133"/>
    <mergeCell ref="P3134:P3135"/>
    <mergeCell ref="P3136:P3137"/>
    <mergeCell ref="P3138:P3139"/>
    <mergeCell ref="P3140:P3141"/>
    <mergeCell ref="P3142:P3143"/>
    <mergeCell ref="P3144:P3145"/>
    <mergeCell ref="P3146:P3147"/>
    <mergeCell ref="P3016:P3017"/>
    <mergeCell ref="P3018:P3019"/>
    <mergeCell ref="P3020:P3021"/>
    <mergeCell ref="P3022:P3023"/>
    <mergeCell ref="P3024:P3025"/>
    <mergeCell ref="P3026:P3027"/>
    <mergeCell ref="P3028:P3029"/>
    <mergeCell ref="P3030:P3031"/>
    <mergeCell ref="P3032:P3033"/>
    <mergeCell ref="P3034:P3035"/>
    <mergeCell ref="P3036:P3037"/>
    <mergeCell ref="P3038:P3039"/>
    <mergeCell ref="P3040:P3041"/>
    <mergeCell ref="P3042:P3043"/>
    <mergeCell ref="P3044:P3045"/>
    <mergeCell ref="P3046:P3047"/>
    <mergeCell ref="P3048:P3049"/>
    <mergeCell ref="P3050:P3051"/>
    <mergeCell ref="P3052:P3053"/>
    <mergeCell ref="P3054:P3055"/>
    <mergeCell ref="P3056:P3057"/>
    <mergeCell ref="P3058:P3059"/>
    <mergeCell ref="P3060:P3061"/>
    <mergeCell ref="P3062:P3063"/>
    <mergeCell ref="P3064:P3065"/>
    <mergeCell ref="P3066:P3067"/>
    <mergeCell ref="P3068:P3069"/>
    <mergeCell ref="P3070:P3071"/>
    <mergeCell ref="P3072:P3073"/>
    <mergeCell ref="P3074:P3075"/>
    <mergeCell ref="P3076:P3077"/>
    <mergeCell ref="P3078:P3079"/>
    <mergeCell ref="P3080:P3081"/>
    <mergeCell ref="P2950:P2951"/>
    <mergeCell ref="P2952:P2953"/>
    <mergeCell ref="P2954:P2955"/>
    <mergeCell ref="P2956:P2957"/>
    <mergeCell ref="P2958:P2959"/>
    <mergeCell ref="P2960:P2961"/>
    <mergeCell ref="P2962:P2963"/>
    <mergeCell ref="P2964:P2965"/>
    <mergeCell ref="P2966:P2967"/>
    <mergeCell ref="P2968:P2969"/>
    <mergeCell ref="P2970:P2971"/>
    <mergeCell ref="P2972:P2973"/>
    <mergeCell ref="P2974:P2975"/>
    <mergeCell ref="P2976:P2977"/>
    <mergeCell ref="P2978:P2979"/>
    <mergeCell ref="P2980:P2981"/>
    <mergeCell ref="P2982:P2983"/>
    <mergeCell ref="P2984:P2985"/>
    <mergeCell ref="P2986:P2987"/>
    <mergeCell ref="P2988:P2989"/>
    <mergeCell ref="P2990:P2991"/>
    <mergeCell ref="P2992:P2993"/>
    <mergeCell ref="P2994:P2995"/>
    <mergeCell ref="P2996:P2997"/>
    <mergeCell ref="P2998:P2999"/>
    <mergeCell ref="P3000:P3001"/>
    <mergeCell ref="P3002:P3003"/>
    <mergeCell ref="P3004:P3005"/>
    <mergeCell ref="P3006:P3007"/>
    <mergeCell ref="P3008:P3009"/>
    <mergeCell ref="P3010:P3011"/>
    <mergeCell ref="P3012:P3013"/>
    <mergeCell ref="P3014:P3015"/>
    <mergeCell ref="P2884:P2885"/>
    <mergeCell ref="P2886:P2887"/>
    <mergeCell ref="P2888:P2889"/>
    <mergeCell ref="P2890:P2891"/>
    <mergeCell ref="P2892:P2893"/>
    <mergeCell ref="P2894:P2895"/>
    <mergeCell ref="P2896:P2897"/>
    <mergeCell ref="P2898:P2899"/>
    <mergeCell ref="P2900:P2901"/>
    <mergeCell ref="P2902:P2903"/>
    <mergeCell ref="P2904:P2905"/>
    <mergeCell ref="P2906:P2907"/>
    <mergeCell ref="P2908:P2909"/>
    <mergeCell ref="P2910:P2911"/>
    <mergeCell ref="P2912:P2913"/>
    <mergeCell ref="P2914:P2915"/>
    <mergeCell ref="P2916:P2917"/>
    <mergeCell ref="P2918:P2919"/>
    <mergeCell ref="P2920:P2921"/>
    <mergeCell ref="P2922:P2923"/>
    <mergeCell ref="P2924:P2925"/>
    <mergeCell ref="P2926:P2927"/>
    <mergeCell ref="P2928:P2929"/>
    <mergeCell ref="P2930:P2931"/>
    <mergeCell ref="P2932:P2933"/>
    <mergeCell ref="P2934:P2935"/>
    <mergeCell ref="P2936:P2937"/>
    <mergeCell ref="P2938:P2939"/>
    <mergeCell ref="P2940:P2941"/>
    <mergeCell ref="P2942:P2943"/>
    <mergeCell ref="P2944:P2945"/>
    <mergeCell ref="P2946:P2947"/>
    <mergeCell ref="P2948:P2949"/>
    <mergeCell ref="P2818:P2819"/>
    <mergeCell ref="P2820:P2821"/>
    <mergeCell ref="P2822:P2823"/>
    <mergeCell ref="P2824:P2825"/>
    <mergeCell ref="P2826:P2827"/>
    <mergeCell ref="P2828:P2829"/>
    <mergeCell ref="P2830:P2831"/>
    <mergeCell ref="P2832:P2833"/>
    <mergeCell ref="P2834:P2835"/>
    <mergeCell ref="P2836:P2837"/>
    <mergeCell ref="P2838:P2839"/>
    <mergeCell ref="P2840:P2841"/>
    <mergeCell ref="P2842:P2843"/>
    <mergeCell ref="P2844:P2845"/>
    <mergeCell ref="P2846:P2847"/>
    <mergeCell ref="P2848:P2849"/>
    <mergeCell ref="P2850:P2851"/>
    <mergeCell ref="P2852:P2853"/>
    <mergeCell ref="P2854:P2855"/>
    <mergeCell ref="P2856:P2857"/>
    <mergeCell ref="P2858:P2859"/>
    <mergeCell ref="P2860:P2861"/>
    <mergeCell ref="P2862:P2863"/>
    <mergeCell ref="P2864:P2865"/>
    <mergeCell ref="P2866:P2867"/>
    <mergeCell ref="P2868:P2869"/>
    <mergeCell ref="P2870:P2871"/>
    <mergeCell ref="P2872:P2873"/>
    <mergeCell ref="P2874:P2875"/>
    <mergeCell ref="P2876:P2877"/>
    <mergeCell ref="P2878:P2879"/>
    <mergeCell ref="P2880:P2881"/>
    <mergeCell ref="P2882:P2883"/>
    <mergeCell ref="P2752:P2753"/>
    <mergeCell ref="P2754:P2755"/>
    <mergeCell ref="P2756:P2757"/>
    <mergeCell ref="P2758:P2759"/>
    <mergeCell ref="P2760:P2761"/>
    <mergeCell ref="P2762:P2763"/>
    <mergeCell ref="P2764:P2765"/>
    <mergeCell ref="P2766:P2767"/>
    <mergeCell ref="P2768:P2769"/>
    <mergeCell ref="P2770:P2771"/>
    <mergeCell ref="P2772:P2773"/>
    <mergeCell ref="P2774:P2775"/>
    <mergeCell ref="P2776:P2777"/>
    <mergeCell ref="P2778:P2779"/>
    <mergeCell ref="P2780:P2781"/>
    <mergeCell ref="P2782:P2783"/>
    <mergeCell ref="P2784:P2785"/>
    <mergeCell ref="P2786:P2787"/>
    <mergeCell ref="P2788:P2789"/>
    <mergeCell ref="P2790:P2791"/>
    <mergeCell ref="P2792:P2793"/>
    <mergeCell ref="P2794:P2795"/>
    <mergeCell ref="P2796:P2797"/>
    <mergeCell ref="P2798:P2799"/>
    <mergeCell ref="P2800:P2801"/>
    <mergeCell ref="P2802:P2803"/>
    <mergeCell ref="P2804:P2805"/>
    <mergeCell ref="P2806:P2807"/>
    <mergeCell ref="P2808:P2809"/>
    <mergeCell ref="P2810:P2811"/>
    <mergeCell ref="P2812:P2813"/>
    <mergeCell ref="P2814:P2815"/>
    <mergeCell ref="P2816:P2817"/>
    <mergeCell ref="P2686:P2687"/>
    <mergeCell ref="P2688:P2689"/>
    <mergeCell ref="P2690:P2691"/>
    <mergeCell ref="P2692:P2693"/>
    <mergeCell ref="P2694:P2695"/>
    <mergeCell ref="P2696:P2697"/>
    <mergeCell ref="P2698:P2699"/>
    <mergeCell ref="P2700:P2701"/>
    <mergeCell ref="P2702:P2703"/>
    <mergeCell ref="P2704:P2705"/>
    <mergeCell ref="P2706:P2707"/>
    <mergeCell ref="P2708:P2709"/>
    <mergeCell ref="P2710:P2711"/>
    <mergeCell ref="P2712:P2713"/>
    <mergeCell ref="P2714:P2715"/>
    <mergeCell ref="P2716:P2717"/>
    <mergeCell ref="P2718:P2719"/>
    <mergeCell ref="P2720:P2721"/>
    <mergeCell ref="P2722:P2723"/>
    <mergeCell ref="P2724:P2725"/>
    <mergeCell ref="P2726:P2727"/>
    <mergeCell ref="P2728:P2729"/>
    <mergeCell ref="P2730:P2731"/>
    <mergeCell ref="P2732:P2733"/>
    <mergeCell ref="P2734:P2735"/>
    <mergeCell ref="P2736:P2737"/>
    <mergeCell ref="P2738:P2739"/>
    <mergeCell ref="P2740:P2741"/>
    <mergeCell ref="P2742:P2743"/>
    <mergeCell ref="P2744:P2745"/>
    <mergeCell ref="P2746:P2747"/>
    <mergeCell ref="P2748:P2749"/>
    <mergeCell ref="P2750:P2751"/>
    <mergeCell ref="P2620:P2621"/>
    <mergeCell ref="P2622:P2623"/>
    <mergeCell ref="P2624:P2625"/>
    <mergeCell ref="P2626:P2627"/>
    <mergeCell ref="P2628:P2629"/>
    <mergeCell ref="P2630:P2631"/>
    <mergeCell ref="P2632:P2633"/>
    <mergeCell ref="P2634:P2635"/>
    <mergeCell ref="P2636:P2637"/>
    <mergeCell ref="P2638:P2639"/>
    <mergeCell ref="P2640:P2641"/>
    <mergeCell ref="P2642:P2643"/>
    <mergeCell ref="P2644:P2645"/>
    <mergeCell ref="P2646:P2647"/>
    <mergeCell ref="P2648:P2649"/>
    <mergeCell ref="P2650:P2651"/>
    <mergeCell ref="P2652:P2653"/>
    <mergeCell ref="P2654:P2655"/>
    <mergeCell ref="P2656:P2657"/>
    <mergeCell ref="P2658:P2659"/>
    <mergeCell ref="P2660:P2661"/>
    <mergeCell ref="P2662:P2663"/>
    <mergeCell ref="P2664:P2665"/>
    <mergeCell ref="P2666:P2667"/>
    <mergeCell ref="P2668:P2669"/>
    <mergeCell ref="P2670:P2671"/>
    <mergeCell ref="P2672:P2673"/>
    <mergeCell ref="P2674:P2675"/>
    <mergeCell ref="P2676:P2677"/>
    <mergeCell ref="P2678:P2679"/>
    <mergeCell ref="P2680:P2681"/>
    <mergeCell ref="P2682:P2683"/>
    <mergeCell ref="P2684:P2685"/>
    <mergeCell ref="P2554:P2555"/>
    <mergeCell ref="P2556:P2557"/>
    <mergeCell ref="P2558:P2559"/>
    <mergeCell ref="P2560:P2561"/>
    <mergeCell ref="P2562:P2563"/>
    <mergeCell ref="P2564:P2565"/>
    <mergeCell ref="P2566:P2567"/>
    <mergeCell ref="P2568:P2569"/>
    <mergeCell ref="P2570:P2571"/>
    <mergeCell ref="P2572:P2573"/>
    <mergeCell ref="P2574:P2575"/>
    <mergeCell ref="P2576:P2577"/>
    <mergeCell ref="P2578:P2579"/>
    <mergeCell ref="P2580:P2581"/>
    <mergeCell ref="P2582:P2583"/>
    <mergeCell ref="P2584:P2585"/>
    <mergeCell ref="P2586:P2587"/>
    <mergeCell ref="P2588:P2589"/>
    <mergeCell ref="P2590:P2591"/>
    <mergeCell ref="P2592:P2593"/>
    <mergeCell ref="P2594:P2595"/>
    <mergeCell ref="P2596:P2597"/>
    <mergeCell ref="P2598:P2599"/>
    <mergeCell ref="P2600:P2601"/>
    <mergeCell ref="P2602:P2603"/>
    <mergeCell ref="P2604:P2605"/>
    <mergeCell ref="P2606:P2607"/>
    <mergeCell ref="P2608:P2609"/>
    <mergeCell ref="P2610:P2611"/>
    <mergeCell ref="P2612:P2613"/>
    <mergeCell ref="P2614:P2615"/>
    <mergeCell ref="P2616:P2617"/>
    <mergeCell ref="P2618:P2619"/>
    <mergeCell ref="P2488:P2489"/>
    <mergeCell ref="P2490:P2491"/>
    <mergeCell ref="P2492:P2493"/>
    <mergeCell ref="P2494:P2495"/>
    <mergeCell ref="P2496:P2497"/>
    <mergeCell ref="P2498:P2499"/>
    <mergeCell ref="P2500:P2501"/>
    <mergeCell ref="P2502:P2503"/>
    <mergeCell ref="P2504:P2505"/>
    <mergeCell ref="P2506:P2507"/>
    <mergeCell ref="P2508:P2509"/>
    <mergeCell ref="P2510:P2511"/>
    <mergeCell ref="P2512:P2513"/>
    <mergeCell ref="P2514:P2515"/>
    <mergeCell ref="P2516:P2517"/>
    <mergeCell ref="P2518:P2519"/>
    <mergeCell ref="P2520:P2521"/>
    <mergeCell ref="P2522:P2523"/>
    <mergeCell ref="P2524:P2525"/>
    <mergeCell ref="P2526:P2527"/>
    <mergeCell ref="P2528:P2529"/>
    <mergeCell ref="P2530:P2531"/>
    <mergeCell ref="P2532:P2533"/>
    <mergeCell ref="P2534:P2535"/>
    <mergeCell ref="P2536:P2537"/>
    <mergeCell ref="P2538:P2539"/>
    <mergeCell ref="P2540:P2541"/>
    <mergeCell ref="P2542:P2543"/>
    <mergeCell ref="P2544:P2545"/>
    <mergeCell ref="P2546:P2547"/>
    <mergeCell ref="P2548:P2549"/>
    <mergeCell ref="P2550:P2551"/>
    <mergeCell ref="P2552:P2553"/>
    <mergeCell ref="P2422:P2423"/>
    <mergeCell ref="P2424:P2425"/>
    <mergeCell ref="P2426:P2427"/>
    <mergeCell ref="P2428:P2429"/>
    <mergeCell ref="P2430:P2431"/>
    <mergeCell ref="P2432:P2433"/>
    <mergeCell ref="P2434:P2435"/>
    <mergeCell ref="P2436:P2437"/>
    <mergeCell ref="P2438:P2439"/>
    <mergeCell ref="P2440:P2441"/>
    <mergeCell ref="P2442:P2443"/>
    <mergeCell ref="P2444:P2445"/>
    <mergeCell ref="P2446:P2447"/>
    <mergeCell ref="P2448:P2449"/>
    <mergeCell ref="P2450:P2451"/>
    <mergeCell ref="P2452:P2453"/>
    <mergeCell ref="P2454:P2455"/>
    <mergeCell ref="P2456:P2457"/>
    <mergeCell ref="P2458:P2459"/>
    <mergeCell ref="P2460:P2461"/>
    <mergeCell ref="P2462:P2463"/>
    <mergeCell ref="P2464:P2465"/>
    <mergeCell ref="P2466:P2467"/>
    <mergeCell ref="P2468:P2469"/>
    <mergeCell ref="P2470:P2471"/>
    <mergeCell ref="P2472:P2473"/>
    <mergeCell ref="P2474:P2475"/>
    <mergeCell ref="P2476:P2477"/>
    <mergeCell ref="P2478:P2479"/>
    <mergeCell ref="P2480:P2481"/>
    <mergeCell ref="P2482:P2483"/>
    <mergeCell ref="P2484:P2485"/>
    <mergeCell ref="P2486:P2487"/>
    <mergeCell ref="P2356:P2357"/>
    <mergeCell ref="P2358:P2359"/>
    <mergeCell ref="P2360:P2361"/>
    <mergeCell ref="P2362:P2363"/>
    <mergeCell ref="P2364:P2365"/>
    <mergeCell ref="P2366:P2367"/>
    <mergeCell ref="P2368:P2369"/>
    <mergeCell ref="P2370:P2371"/>
    <mergeCell ref="P2372:P2373"/>
    <mergeCell ref="P2374:P2375"/>
    <mergeCell ref="P2376:P2377"/>
    <mergeCell ref="P2378:P2379"/>
    <mergeCell ref="P2380:P2381"/>
    <mergeCell ref="P2382:P2383"/>
    <mergeCell ref="P2384:P2385"/>
    <mergeCell ref="P2386:P2387"/>
    <mergeCell ref="P2388:P2389"/>
    <mergeCell ref="P2390:P2391"/>
    <mergeCell ref="P2392:P2393"/>
    <mergeCell ref="P2394:P2395"/>
    <mergeCell ref="P2396:P2397"/>
    <mergeCell ref="P2398:P2399"/>
    <mergeCell ref="P2400:P2401"/>
    <mergeCell ref="P2402:P2403"/>
    <mergeCell ref="P2404:P2405"/>
    <mergeCell ref="P2406:P2407"/>
    <mergeCell ref="P2408:P2409"/>
    <mergeCell ref="P2410:P2411"/>
    <mergeCell ref="P2412:P2413"/>
    <mergeCell ref="P2414:P2415"/>
    <mergeCell ref="P2416:P2417"/>
    <mergeCell ref="P2418:P2419"/>
    <mergeCell ref="P2420:P2421"/>
    <mergeCell ref="P2290:P2291"/>
    <mergeCell ref="P2292:P2293"/>
    <mergeCell ref="P2294:P2295"/>
    <mergeCell ref="P2296:P2297"/>
    <mergeCell ref="P2298:P2299"/>
    <mergeCell ref="P2300:P2301"/>
    <mergeCell ref="P2302:P2303"/>
    <mergeCell ref="P2304:P2305"/>
    <mergeCell ref="P2306:P2307"/>
    <mergeCell ref="P2308:P2309"/>
    <mergeCell ref="P2310:P2311"/>
    <mergeCell ref="P2312:P2313"/>
    <mergeCell ref="P2314:P2315"/>
    <mergeCell ref="P2316:P2317"/>
    <mergeCell ref="P2318:P2319"/>
    <mergeCell ref="P2320:P2321"/>
    <mergeCell ref="P2322:P2323"/>
    <mergeCell ref="P2324:P2325"/>
    <mergeCell ref="P2326:P2327"/>
    <mergeCell ref="P2328:P2329"/>
    <mergeCell ref="P2330:P2331"/>
    <mergeCell ref="P2332:P2333"/>
    <mergeCell ref="P2334:P2335"/>
    <mergeCell ref="P2336:P2337"/>
    <mergeCell ref="P2338:P2339"/>
    <mergeCell ref="P2340:P2341"/>
    <mergeCell ref="P2342:P2343"/>
    <mergeCell ref="P2344:P2345"/>
    <mergeCell ref="P2346:P2347"/>
    <mergeCell ref="P2348:P2349"/>
    <mergeCell ref="P2350:P2351"/>
    <mergeCell ref="P2352:P2353"/>
    <mergeCell ref="P2354:P2355"/>
    <mergeCell ref="P2224:P2225"/>
    <mergeCell ref="P2226:P2227"/>
    <mergeCell ref="P2228:P2229"/>
    <mergeCell ref="P2230:P2231"/>
    <mergeCell ref="P2232:P2233"/>
    <mergeCell ref="P2234:P2235"/>
    <mergeCell ref="P2236:P2237"/>
    <mergeCell ref="P2238:P2239"/>
    <mergeCell ref="P2240:P2241"/>
    <mergeCell ref="P2242:P2243"/>
    <mergeCell ref="P2244:P2245"/>
    <mergeCell ref="P2246:P2247"/>
    <mergeCell ref="P2248:P2249"/>
    <mergeCell ref="P2250:P2251"/>
    <mergeCell ref="P2252:P2253"/>
    <mergeCell ref="P2254:P2255"/>
    <mergeCell ref="P2256:P2257"/>
    <mergeCell ref="P2258:P2259"/>
    <mergeCell ref="P2260:P2261"/>
    <mergeCell ref="P2262:P2263"/>
    <mergeCell ref="P2264:P2265"/>
    <mergeCell ref="P2266:P2267"/>
    <mergeCell ref="P2268:P2269"/>
    <mergeCell ref="P2270:P2271"/>
    <mergeCell ref="P2272:P2273"/>
    <mergeCell ref="P2274:P2275"/>
    <mergeCell ref="P2276:P2277"/>
    <mergeCell ref="P2278:P2279"/>
    <mergeCell ref="P2280:P2281"/>
    <mergeCell ref="P2282:P2283"/>
    <mergeCell ref="P2284:P2285"/>
    <mergeCell ref="P2286:P2287"/>
    <mergeCell ref="P2288:P2289"/>
    <mergeCell ref="P2158:P2159"/>
    <mergeCell ref="P2160:P2161"/>
    <mergeCell ref="P2162:P2163"/>
    <mergeCell ref="P2164:P2165"/>
    <mergeCell ref="P2166:P2167"/>
    <mergeCell ref="P2168:P2169"/>
    <mergeCell ref="P2170:P2171"/>
    <mergeCell ref="P2172:P2173"/>
    <mergeCell ref="P2174:P2175"/>
    <mergeCell ref="P2176:P2177"/>
    <mergeCell ref="P2178:P2179"/>
    <mergeCell ref="P2180:P2181"/>
    <mergeCell ref="P2182:P2183"/>
    <mergeCell ref="P2184:P2185"/>
    <mergeCell ref="P2186:P2187"/>
    <mergeCell ref="P2188:P2189"/>
    <mergeCell ref="P2190:P2191"/>
    <mergeCell ref="P2192:P2193"/>
    <mergeCell ref="P2194:P2195"/>
    <mergeCell ref="P2196:P2197"/>
    <mergeCell ref="P2198:P2199"/>
    <mergeCell ref="P2200:P2201"/>
    <mergeCell ref="P2202:P2203"/>
    <mergeCell ref="P2204:P2205"/>
    <mergeCell ref="P2206:P2207"/>
    <mergeCell ref="P2208:P2209"/>
    <mergeCell ref="P2210:P2211"/>
    <mergeCell ref="P2212:P2213"/>
    <mergeCell ref="P2214:P2215"/>
    <mergeCell ref="P2216:P2217"/>
    <mergeCell ref="P2218:P2219"/>
    <mergeCell ref="P2220:P2221"/>
    <mergeCell ref="P2222:P2223"/>
    <mergeCell ref="P2092:P2093"/>
    <mergeCell ref="P2094:P2095"/>
    <mergeCell ref="P2096:P2097"/>
    <mergeCell ref="P2098:P2099"/>
    <mergeCell ref="P2100:P2101"/>
    <mergeCell ref="P2102:P2103"/>
    <mergeCell ref="P2104:P2105"/>
    <mergeCell ref="P2106:P2107"/>
    <mergeCell ref="P2108:P2109"/>
    <mergeCell ref="P2110:P2111"/>
    <mergeCell ref="P2112:P2113"/>
    <mergeCell ref="P2114:P2115"/>
    <mergeCell ref="P2116:P2117"/>
    <mergeCell ref="P2118:P2119"/>
    <mergeCell ref="P2120:P2121"/>
    <mergeCell ref="P2122:P2123"/>
    <mergeCell ref="P2124:P2125"/>
    <mergeCell ref="P2126:P2127"/>
    <mergeCell ref="P2128:P2129"/>
    <mergeCell ref="P2130:P2131"/>
    <mergeCell ref="P2132:P2133"/>
    <mergeCell ref="P2134:P2135"/>
    <mergeCell ref="P2136:P2137"/>
    <mergeCell ref="P2138:P2139"/>
    <mergeCell ref="P2140:P2141"/>
    <mergeCell ref="P2142:P2143"/>
    <mergeCell ref="P2144:P2145"/>
    <mergeCell ref="P2146:P2147"/>
    <mergeCell ref="P2148:P2149"/>
    <mergeCell ref="P2150:P2151"/>
    <mergeCell ref="P2152:P2153"/>
    <mergeCell ref="P2154:P2155"/>
    <mergeCell ref="P2156:P2157"/>
    <mergeCell ref="P2026:P2027"/>
    <mergeCell ref="P2028:P2029"/>
    <mergeCell ref="P2030:P2031"/>
    <mergeCell ref="P2032:P2033"/>
    <mergeCell ref="P2034:P2035"/>
    <mergeCell ref="P2036:P2037"/>
    <mergeCell ref="P2038:P2039"/>
    <mergeCell ref="P2040:P2041"/>
    <mergeCell ref="P2042:P2043"/>
    <mergeCell ref="P2044:P2045"/>
    <mergeCell ref="P2046:P2047"/>
    <mergeCell ref="P2048:P2049"/>
    <mergeCell ref="P2050:P2051"/>
    <mergeCell ref="P2052:P2053"/>
    <mergeCell ref="P2054:P2055"/>
    <mergeCell ref="P2056:P2057"/>
    <mergeCell ref="P2058:P2059"/>
    <mergeCell ref="P2060:P2061"/>
    <mergeCell ref="P2062:P2063"/>
    <mergeCell ref="P2064:P2065"/>
    <mergeCell ref="P2066:P2067"/>
    <mergeCell ref="P2068:P2069"/>
    <mergeCell ref="P2070:P2071"/>
    <mergeCell ref="P2072:P2073"/>
    <mergeCell ref="P2074:P2075"/>
    <mergeCell ref="P2076:P2077"/>
    <mergeCell ref="P2078:P2079"/>
    <mergeCell ref="P2080:P2081"/>
    <mergeCell ref="P2082:P2083"/>
    <mergeCell ref="P2084:P2085"/>
    <mergeCell ref="P2086:P2087"/>
    <mergeCell ref="P2088:P2089"/>
    <mergeCell ref="P2090:P2091"/>
    <mergeCell ref="P1960:P1961"/>
    <mergeCell ref="P1962:P1963"/>
    <mergeCell ref="P1964:P1965"/>
    <mergeCell ref="P1966:P1967"/>
    <mergeCell ref="P1968:P1969"/>
    <mergeCell ref="P1970:P1971"/>
    <mergeCell ref="P1972:P1973"/>
    <mergeCell ref="P1974:P1975"/>
    <mergeCell ref="P1976:P1977"/>
    <mergeCell ref="P1978:P1979"/>
    <mergeCell ref="P1980:P1981"/>
    <mergeCell ref="P1982:P1983"/>
    <mergeCell ref="P1984:P1985"/>
    <mergeCell ref="P1986:P1987"/>
    <mergeCell ref="P1988:P1989"/>
    <mergeCell ref="P1990:P1991"/>
    <mergeCell ref="P1992:P1993"/>
    <mergeCell ref="P1994:P1995"/>
    <mergeCell ref="P1996:P1997"/>
    <mergeCell ref="P1998:P1999"/>
    <mergeCell ref="P2000:P2001"/>
    <mergeCell ref="P2002:P2003"/>
    <mergeCell ref="P2004:P2005"/>
    <mergeCell ref="P2006:P2007"/>
    <mergeCell ref="P2008:P2009"/>
    <mergeCell ref="P2010:P2011"/>
    <mergeCell ref="P2012:P2013"/>
    <mergeCell ref="P2014:P2015"/>
    <mergeCell ref="P2016:P2017"/>
    <mergeCell ref="P2018:P2019"/>
    <mergeCell ref="P2020:P2021"/>
    <mergeCell ref="P2022:P2023"/>
    <mergeCell ref="P2024:P2025"/>
    <mergeCell ref="P1894:P1895"/>
    <mergeCell ref="P1896:P1897"/>
    <mergeCell ref="P1898:P1899"/>
    <mergeCell ref="P1900:P1901"/>
    <mergeCell ref="P1902:P1903"/>
    <mergeCell ref="P1904:P1905"/>
    <mergeCell ref="P1906:P1907"/>
    <mergeCell ref="P1908:P1909"/>
    <mergeCell ref="P1910:P1911"/>
    <mergeCell ref="P1912:P1913"/>
    <mergeCell ref="P1914:P1915"/>
    <mergeCell ref="P1916:P1917"/>
    <mergeCell ref="P1918:P1919"/>
    <mergeCell ref="P1920:P1921"/>
    <mergeCell ref="P1922:P1923"/>
    <mergeCell ref="P1924:P1925"/>
    <mergeCell ref="P1926:P1927"/>
    <mergeCell ref="P1928:P1929"/>
    <mergeCell ref="P1930:P1931"/>
    <mergeCell ref="P1932:P1933"/>
    <mergeCell ref="P1934:P1935"/>
    <mergeCell ref="P1936:P1937"/>
    <mergeCell ref="P1938:P1939"/>
    <mergeCell ref="P1940:P1941"/>
    <mergeCell ref="P1942:P1943"/>
    <mergeCell ref="P1944:P1945"/>
    <mergeCell ref="P1946:P1947"/>
    <mergeCell ref="P1948:P1949"/>
    <mergeCell ref="P1950:P1951"/>
    <mergeCell ref="P1952:P1953"/>
    <mergeCell ref="P1954:P1955"/>
    <mergeCell ref="P1956:P1957"/>
    <mergeCell ref="P1958:P1959"/>
    <mergeCell ref="P1828:P1829"/>
    <mergeCell ref="P1830:P1831"/>
    <mergeCell ref="P1832:P1833"/>
    <mergeCell ref="P1834:P1835"/>
    <mergeCell ref="P1836:P1837"/>
    <mergeCell ref="P1838:P1839"/>
    <mergeCell ref="P1840:P1841"/>
    <mergeCell ref="P1842:P1843"/>
    <mergeCell ref="P1844:P1845"/>
    <mergeCell ref="P1846:P1847"/>
    <mergeCell ref="P1848:P1849"/>
    <mergeCell ref="P1850:P1851"/>
    <mergeCell ref="P1852:P1853"/>
    <mergeCell ref="P1854:P1855"/>
    <mergeCell ref="P1856:P1857"/>
    <mergeCell ref="P1858:P1859"/>
    <mergeCell ref="P1860:P1861"/>
    <mergeCell ref="P1862:P1863"/>
    <mergeCell ref="P1864:P1865"/>
    <mergeCell ref="P1866:P1867"/>
    <mergeCell ref="P1868:P1869"/>
    <mergeCell ref="P1870:P1871"/>
    <mergeCell ref="P1872:P1873"/>
    <mergeCell ref="P1874:P1875"/>
    <mergeCell ref="P1876:P1877"/>
    <mergeCell ref="P1878:P1879"/>
    <mergeCell ref="P1880:P1881"/>
    <mergeCell ref="P1882:P1883"/>
    <mergeCell ref="P1884:P1885"/>
    <mergeCell ref="P1886:P1887"/>
    <mergeCell ref="P1888:P1889"/>
    <mergeCell ref="P1890:P1891"/>
    <mergeCell ref="P1892:P1893"/>
    <mergeCell ref="P1762:P1763"/>
    <mergeCell ref="P1764:P1765"/>
    <mergeCell ref="P1766:P1767"/>
    <mergeCell ref="P1768:P1769"/>
    <mergeCell ref="P1770:P1771"/>
    <mergeCell ref="P1772:P1773"/>
    <mergeCell ref="P1774:P1775"/>
    <mergeCell ref="P1776:P1777"/>
    <mergeCell ref="P1778:P1779"/>
    <mergeCell ref="P1780:P1781"/>
    <mergeCell ref="P1782:P1783"/>
    <mergeCell ref="P1784:P1785"/>
    <mergeCell ref="P1786:P1787"/>
    <mergeCell ref="P1788:P1789"/>
    <mergeCell ref="P1790:P1791"/>
    <mergeCell ref="P1792:P1793"/>
    <mergeCell ref="P1794:P1795"/>
    <mergeCell ref="P1796:P1797"/>
    <mergeCell ref="P1798:P1799"/>
    <mergeCell ref="P1800:P1801"/>
    <mergeCell ref="P1802:P1803"/>
    <mergeCell ref="P1804:P1805"/>
    <mergeCell ref="P1806:P1807"/>
    <mergeCell ref="P1808:P1809"/>
    <mergeCell ref="P1810:P1811"/>
    <mergeCell ref="P1812:P1813"/>
    <mergeCell ref="P1814:P1815"/>
    <mergeCell ref="P1816:P1817"/>
    <mergeCell ref="P1818:P1819"/>
    <mergeCell ref="P1820:P1821"/>
    <mergeCell ref="P1822:P1823"/>
    <mergeCell ref="P1824:P1825"/>
    <mergeCell ref="P1826:P1827"/>
    <mergeCell ref="P1696:P1697"/>
    <mergeCell ref="P1698:P1699"/>
    <mergeCell ref="P1700:P1701"/>
    <mergeCell ref="P1702:P1703"/>
    <mergeCell ref="P1704:P1705"/>
    <mergeCell ref="P1706:P1707"/>
    <mergeCell ref="P1708:P1709"/>
    <mergeCell ref="P1710:P1711"/>
    <mergeCell ref="P1712:P1713"/>
    <mergeCell ref="P1714:P1715"/>
    <mergeCell ref="P1716:P1717"/>
    <mergeCell ref="P1718:P1719"/>
    <mergeCell ref="P1720:P1721"/>
    <mergeCell ref="P1722:P1723"/>
    <mergeCell ref="P1724:P1725"/>
    <mergeCell ref="P1726:P1727"/>
    <mergeCell ref="P1728:P1729"/>
    <mergeCell ref="P1730:P1731"/>
    <mergeCell ref="P1732:P1733"/>
    <mergeCell ref="P1734:P1735"/>
    <mergeCell ref="P1736:P1737"/>
    <mergeCell ref="P1738:P1739"/>
    <mergeCell ref="P1740:P1741"/>
    <mergeCell ref="P1742:P1743"/>
    <mergeCell ref="P1744:P1745"/>
    <mergeCell ref="P1746:P1747"/>
    <mergeCell ref="P1748:P1749"/>
    <mergeCell ref="P1750:P1751"/>
    <mergeCell ref="P1752:P1753"/>
    <mergeCell ref="P1754:P1755"/>
    <mergeCell ref="P1756:P1757"/>
    <mergeCell ref="P1758:P1759"/>
    <mergeCell ref="P1760:P1761"/>
    <mergeCell ref="P1630:P1631"/>
    <mergeCell ref="P1632:P1633"/>
    <mergeCell ref="P1634:P1635"/>
    <mergeCell ref="P1636:P1637"/>
    <mergeCell ref="P1638:P1639"/>
    <mergeCell ref="P1640:P1641"/>
    <mergeCell ref="P1642:P1643"/>
    <mergeCell ref="P1644:P1645"/>
    <mergeCell ref="P1646:P1647"/>
    <mergeCell ref="P1648:P1649"/>
    <mergeCell ref="P1650:P1651"/>
    <mergeCell ref="P1652:P1653"/>
    <mergeCell ref="P1654:P1655"/>
    <mergeCell ref="P1656:P1657"/>
    <mergeCell ref="P1658:P1659"/>
    <mergeCell ref="P1660:P1661"/>
    <mergeCell ref="P1662:P1663"/>
    <mergeCell ref="P1664:P1665"/>
    <mergeCell ref="P1666:P1667"/>
    <mergeCell ref="P1668:P1669"/>
    <mergeCell ref="P1670:P1671"/>
    <mergeCell ref="P1672:P1673"/>
    <mergeCell ref="P1674:P1675"/>
    <mergeCell ref="P1676:P1677"/>
    <mergeCell ref="P1678:P1679"/>
    <mergeCell ref="P1680:P1681"/>
    <mergeCell ref="P1682:P1683"/>
    <mergeCell ref="P1684:P1685"/>
    <mergeCell ref="P1686:P1687"/>
    <mergeCell ref="P1688:P1689"/>
    <mergeCell ref="P1690:P1691"/>
    <mergeCell ref="P1692:P1693"/>
    <mergeCell ref="P1694:P1695"/>
    <mergeCell ref="P1564:P1565"/>
    <mergeCell ref="P1566:P1567"/>
    <mergeCell ref="P1568:P1569"/>
    <mergeCell ref="P1570:P1571"/>
    <mergeCell ref="P1572:P1573"/>
    <mergeCell ref="P1574:P1575"/>
    <mergeCell ref="P1576:P1577"/>
    <mergeCell ref="P1578:P1579"/>
    <mergeCell ref="P1580:P1581"/>
    <mergeCell ref="P1582:P1583"/>
    <mergeCell ref="P1584:P1585"/>
    <mergeCell ref="P1586:P1587"/>
    <mergeCell ref="P1588:P1589"/>
    <mergeCell ref="P1590:P1591"/>
    <mergeCell ref="P1592:P1593"/>
    <mergeCell ref="P1594:P1595"/>
    <mergeCell ref="P1596:P1597"/>
    <mergeCell ref="P1598:P1599"/>
    <mergeCell ref="P1600:P1601"/>
    <mergeCell ref="P1602:P1603"/>
    <mergeCell ref="P1604:P1605"/>
    <mergeCell ref="P1606:P1607"/>
    <mergeCell ref="P1608:P1609"/>
    <mergeCell ref="P1610:P1611"/>
    <mergeCell ref="P1612:P1613"/>
    <mergeCell ref="P1614:P1615"/>
    <mergeCell ref="P1616:P1617"/>
    <mergeCell ref="P1618:P1619"/>
    <mergeCell ref="P1620:P1621"/>
    <mergeCell ref="P1622:P1623"/>
    <mergeCell ref="P1624:P1625"/>
    <mergeCell ref="P1626:P1627"/>
    <mergeCell ref="P1628:P1629"/>
    <mergeCell ref="P1498:P1499"/>
    <mergeCell ref="P1500:P1501"/>
    <mergeCell ref="P1502:P1503"/>
    <mergeCell ref="P1504:P1505"/>
    <mergeCell ref="P1506:P1507"/>
    <mergeCell ref="P1508:P1509"/>
    <mergeCell ref="P1510:P1511"/>
    <mergeCell ref="P1512:P1513"/>
    <mergeCell ref="P1514:P1515"/>
    <mergeCell ref="P1516:P1517"/>
    <mergeCell ref="P1518:P1519"/>
    <mergeCell ref="P1520:P1521"/>
    <mergeCell ref="P1522:P1523"/>
    <mergeCell ref="P1524:P1525"/>
    <mergeCell ref="P1526:P1527"/>
    <mergeCell ref="P1528:P1529"/>
    <mergeCell ref="P1530:P1531"/>
    <mergeCell ref="P1532:P1533"/>
    <mergeCell ref="P1534:P1535"/>
    <mergeCell ref="P1536:P1537"/>
    <mergeCell ref="P1538:P1539"/>
    <mergeCell ref="P1540:P1541"/>
    <mergeCell ref="P1542:P1543"/>
    <mergeCell ref="P1544:P1545"/>
    <mergeCell ref="P1546:P1547"/>
    <mergeCell ref="P1548:P1549"/>
    <mergeCell ref="P1550:P1551"/>
    <mergeCell ref="P1552:P1553"/>
    <mergeCell ref="P1554:P1555"/>
    <mergeCell ref="P1556:P1557"/>
    <mergeCell ref="P1558:P1559"/>
    <mergeCell ref="P1560:P1561"/>
    <mergeCell ref="P1562:P1563"/>
    <mergeCell ref="P1432:P1433"/>
    <mergeCell ref="P1434:P1435"/>
    <mergeCell ref="P1436:P1437"/>
    <mergeCell ref="P1438:P1439"/>
    <mergeCell ref="P1440:P1441"/>
    <mergeCell ref="P1442:P1443"/>
    <mergeCell ref="P1444:P1445"/>
    <mergeCell ref="P1446:P1447"/>
    <mergeCell ref="P1448:P1449"/>
    <mergeCell ref="P1450:P1451"/>
    <mergeCell ref="P1452:P1453"/>
    <mergeCell ref="P1454:P1455"/>
    <mergeCell ref="P1456:P1457"/>
    <mergeCell ref="P1458:P1459"/>
    <mergeCell ref="P1460:P1461"/>
    <mergeCell ref="P1462:P1463"/>
    <mergeCell ref="P1464:P1465"/>
    <mergeCell ref="P1466:P1467"/>
    <mergeCell ref="P1468:P1469"/>
    <mergeCell ref="P1470:P1471"/>
    <mergeCell ref="P1472:P1473"/>
    <mergeCell ref="P1474:P1475"/>
    <mergeCell ref="P1476:P1477"/>
    <mergeCell ref="P1478:P1479"/>
    <mergeCell ref="P1480:P1481"/>
    <mergeCell ref="P1482:P1483"/>
    <mergeCell ref="P1484:P1485"/>
    <mergeCell ref="P1486:P1487"/>
    <mergeCell ref="P1488:P1489"/>
    <mergeCell ref="P1490:P1491"/>
    <mergeCell ref="P1492:P1493"/>
    <mergeCell ref="P1494:P1495"/>
    <mergeCell ref="P1496:P1497"/>
    <mergeCell ref="P1366:P1367"/>
    <mergeCell ref="P1368:P1369"/>
    <mergeCell ref="P1370:P1371"/>
    <mergeCell ref="P1372:P1373"/>
    <mergeCell ref="P1374:P1375"/>
    <mergeCell ref="P1376:P1377"/>
    <mergeCell ref="P1378:P1379"/>
    <mergeCell ref="P1380:P1381"/>
    <mergeCell ref="P1382:P1383"/>
    <mergeCell ref="P1384:P1385"/>
    <mergeCell ref="P1386:P1387"/>
    <mergeCell ref="P1388:P1389"/>
    <mergeCell ref="P1390:P1391"/>
    <mergeCell ref="P1392:P1393"/>
    <mergeCell ref="P1394:P1395"/>
    <mergeCell ref="P1396:P1397"/>
    <mergeCell ref="P1398:P1399"/>
    <mergeCell ref="P1400:P1401"/>
    <mergeCell ref="P1402:P1403"/>
    <mergeCell ref="P1404:P1405"/>
    <mergeCell ref="P1406:P1407"/>
    <mergeCell ref="P1408:P1409"/>
    <mergeCell ref="P1410:P1411"/>
    <mergeCell ref="P1412:P1413"/>
    <mergeCell ref="P1414:P1415"/>
    <mergeCell ref="P1416:P1417"/>
    <mergeCell ref="P1418:P1419"/>
    <mergeCell ref="P1420:P1421"/>
    <mergeCell ref="P1422:P1423"/>
    <mergeCell ref="P1424:P1425"/>
    <mergeCell ref="P1426:P1427"/>
    <mergeCell ref="P1428:P1429"/>
    <mergeCell ref="P1430:P1431"/>
    <mergeCell ref="P1300:P1301"/>
    <mergeCell ref="P1302:P1303"/>
    <mergeCell ref="P1304:P1305"/>
    <mergeCell ref="P1306:P1307"/>
    <mergeCell ref="P1308:P1309"/>
    <mergeCell ref="P1310:P1311"/>
    <mergeCell ref="P1312:P1313"/>
    <mergeCell ref="P1314:P1315"/>
    <mergeCell ref="P1316:P1317"/>
    <mergeCell ref="P1318:P1319"/>
    <mergeCell ref="P1320:P1321"/>
    <mergeCell ref="P1322:P1323"/>
    <mergeCell ref="P1324:P1325"/>
    <mergeCell ref="P1326:P1327"/>
    <mergeCell ref="P1328:P1329"/>
    <mergeCell ref="P1330:P1331"/>
    <mergeCell ref="P1332:P1333"/>
    <mergeCell ref="P1334:P1335"/>
    <mergeCell ref="P1336:P1337"/>
    <mergeCell ref="P1338:P1339"/>
    <mergeCell ref="P1340:P1341"/>
    <mergeCell ref="P1342:P1343"/>
    <mergeCell ref="P1344:P1345"/>
    <mergeCell ref="P1346:P1347"/>
    <mergeCell ref="P1348:P1349"/>
    <mergeCell ref="P1350:P1351"/>
    <mergeCell ref="P1352:P1353"/>
    <mergeCell ref="P1354:P1355"/>
    <mergeCell ref="P1356:P1357"/>
    <mergeCell ref="P1358:P1359"/>
    <mergeCell ref="P1360:P1361"/>
    <mergeCell ref="P1362:P1363"/>
    <mergeCell ref="P1364:P1365"/>
    <mergeCell ref="P1234:P1235"/>
    <mergeCell ref="P1236:P1237"/>
    <mergeCell ref="P1238:P1239"/>
    <mergeCell ref="P1240:P1241"/>
    <mergeCell ref="P1242:P1243"/>
    <mergeCell ref="P1244:P1245"/>
    <mergeCell ref="P1246:P1247"/>
    <mergeCell ref="P1248:P1249"/>
    <mergeCell ref="P1250:P1251"/>
    <mergeCell ref="P1252:P1253"/>
    <mergeCell ref="P1254:P1255"/>
    <mergeCell ref="P1256:P1257"/>
    <mergeCell ref="P1258:P1259"/>
    <mergeCell ref="P1260:P1261"/>
    <mergeCell ref="P1262:P1263"/>
    <mergeCell ref="P1264:P1265"/>
    <mergeCell ref="P1266:P1267"/>
    <mergeCell ref="P1268:P1269"/>
    <mergeCell ref="P1270:P1271"/>
    <mergeCell ref="P1272:P1273"/>
    <mergeCell ref="P1274:P1275"/>
    <mergeCell ref="P1276:P1277"/>
    <mergeCell ref="P1278:P1279"/>
    <mergeCell ref="P1280:P1281"/>
    <mergeCell ref="P1282:P1283"/>
    <mergeCell ref="P1284:P1285"/>
    <mergeCell ref="P1286:P1287"/>
    <mergeCell ref="P1288:P1289"/>
    <mergeCell ref="P1290:P1291"/>
    <mergeCell ref="P1292:P1293"/>
    <mergeCell ref="P1294:P1295"/>
    <mergeCell ref="P1296:P1297"/>
    <mergeCell ref="P1298:P1299"/>
    <mergeCell ref="P1168:P1169"/>
    <mergeCell ref="P1170:P1171"/>
    <mergeCell ref="P1172:P1173"/>
    <mergeCell ref="P1174:P1175"/>
    <mergeCell ref="P1176:P1177"/>
    <mergeCell ref="P1178:P1179"/>
    <mergeCell ref="P1180:P1181"/>
    <mergeCell ref="P1182:P1183"/>
    <mergeCell ref="P1184:P1185"/>
    <mergeCell ref="P1186:P1187"/>
    <mergeCell ref="P1188:P1189"/>
    <mergeCell ref="P1190:P1191"/>
    <mergeCell ref="P1192:P1193"/>
    <mergeCell ref="P1194:P1195"/>
    <mergeCell ref="P1196:P1197"/>
    <mergeCell ref="P1198:P1199"/>
    <mergeCell ref="P1200:P1201"/>
    <mergeCell ref="P1202:P1203"/>
    <mergeCell ref="P1204:P1205"/>
    <mergeCell ref="P1206:P1207"/>
    <mergeCell ref="P1208:P1209"/>
    <mergeCell ref="P1210:P1211"/>
    <mergeCell ref="P1212:P1213"/>
    <mergeCell ref="P1214:P1215"/>
    <mergeCell ref="P1216:P1217"/>
    <mergeCell ref="P1218:P1219"/>
    <mergeCell ref="P1220:P1221"/>
    <mergeCell ref="P1222:P1223"/>
    <mergeCell ref="P1224:P1225"/>
    <mergeCell ref="P1226:P1227"/>
    <mergeCell ref="P1228:P1229"/>
    <mergeCell ref="P1230:P1231"/>
    <mergeCell ref="P1232:P1233"/>
    <mergeCell ref="P1102:P1103"/>
    <mergeCell ref="P1104:P1105"/>
    <mergeCell ref="P1106:P1107"/>
    <mergeCell ref="P1108:P1109"/>
    <mergeCell ref="P1110:P1111"/>
    <mergeCell ref="P1112:P1113"/>
    <mergeCell ref="P1114:P1115"/>
    <mergeCell ref="P1116:P1117"/>
    <mergeCell ref="P1118:P1119"/>
    <mergeCell ref="P1120:P1121"/>
    <mergeCell ref="P1122:P1123"/>
    <mergeCell ref="P1124:P1125"/>
    <mergeCell ref="P1126:P1127"/>
    <mergeCell ref="P1128:P1129"/>
    <mergeCell ref="P1130:P1131"/>
    <mergeCell ref="P1132:P1133"/>
    <mergeCell ref="P1134:P1135"/>
    <mergeCell ref="P1136:P1137"/>
    <mergeCell ref="P1138:P1139"/>
    <mergeCell ref="P1140:P1141"/>
    <mergeCell ref="P1142:P1143"/>
    <mergeCell ref="P1144:P1145"/>
    <mergeCell ref="P1146:P1147"/>
    <mergeCell ref="P1148:P1149"/>
    <mergeCell ref="P1150:P1151"/>
    <mergeCell ref="P1152:P1153"/>
    <mergeCell ref="P1154:P1155"/>
    <mergeCell ref="P1156:P1157"/>
    <mergeCell ref="P1158:P1159"/>
    <mergeCell ref="P1160:P1161"/>
    <mergeCell ref="P1162:P1163"/>
    <mergeCell ref="P1164:P1165"/>
    <mergeCell ref="P1166:P1167"/>
    <mergeCell ref="P1036:P1037"/>
    <mergeCell ref="P1038:P1039"/>
    <mergeCell ref="P1040:P1041"/>
    <mergeCell ref="P1042:P1043"/>
    <mergeCell ref="P1044:P1045"/>
    <mergeCell ref="P1046:P1047"/>
    <mergeCell ref="P1048:P1049"/>
    <mergeCell ref="P1050:P1051"/>
    <mergeCell ref="P1052:P1053"/>
    <mergeCell ref="P1054:P1055"/>
    <mergeCell ref="P1056:P1057"/>
    <mergeCell ref="P1058:P1059"/>
    <mergeCell ref="P1060:P1061"/>
    <mergeCell ref="P1062:P1063"/>
    <mergeCell ref="P1064:P1065"/>
    <mergeCell ref="P1066:P1067"/>
    <mergeCell ref="P1068:P1069"/>
    <mergeCell ref="P1070:P1071"/>
    <mergeCell ref="P1072:P1073"/>
    <mergeCell ref="P1074:P1075"/>
    <mergeCell ref="P1076:P1077"/>
    <mergeCell ref="P1078:P1079"/>
    <mergeCell ref="P1080:P1081"/>
    <mergeCell ref="P1082:P1083"/>
    <mergeCell ref="P1084:P1085"/>
    <mergeCell ref="P1086:P1087"/>
    <mergeCell ref="P1088:P1089"/>
    <mergeCell ref="P1090:P1091"/>
    <mergeCell ref="P1092:P1093"/>
    <mergeCell ref="P1094:P1095"/>
    <mergeCell ref="P1096:P1097"/>
    <mergeCell ref="P1098:P1099"/>
    <mergeCell ref="P1100:P1101"/>
    <mergeCell ref="P970:P971"/>
    <mergeCell ref="P972:P973"/>
    <mergeCell ref="P974:P975"/>
    <mergeCell ref="P976:P977"/>
    <mergeCell ref="P978:P979"/>
    <mergeCell ref="P980:P981"/>
    <mergeCell ref="P982:P983"/>
    <mergeCell ref="P984:P985"/>
    <mergeCell ref="P986:P987"/>
    <mergeCell ref="P988:P989"/>
    <mergeCell ref="P990:P991"/>
    <mergeCell ref="P992:P993"/>
    <mergeCell ref="P994:P995"/>
    <mergeCell ref="P996:P997"/>
    <mergeCell ref="P998:P999"/>
    <mergeCell ref="P1000:P1001"/>
    <mergeCell ref="P1002:P1003"/>
    <mergeCell ref="P1004:P1005"/>
    <mergeCell ref="P1006:P1007"/>
    <mergeCell ref="P1008:P1009"/>
    <mergeCell ref="P1010:P1011"/>
    <mergeCell ref="P1012:P1013"/>
    <mergeCell ref="P1014:P1015"/>
    <mergeCell ref="P1016:P1017"/>
    <mergeCell ref="P1018:P1019"/>
    <mergeCell ref="P1020:P1021"/>
    <mergeCell ref="P1022:P1023"/>
    <mergeCell ref="P1024:P1025"/>
    <mergeCell ref="P1026:P1027"/>
    <mergeCell ref="P1028:P1029"/>
    <mergeCell ref="P1030:P1031"/>
    <mergeCell ref="P1032:P1033"/>
    <mergeCell ref="P1034:P1035"/>
    <mergeCell ref="P904:P905"/>
    <mergeCell ref="P906:P907"/>
    <mergeCell ref="P908:P909"/>
    <mergeCell ref="P910:P911"/>
    <mergeCell ref="P912:P913"/>
    <mergeCell ref="P914:P915"/>
    <mergeCell ref="P916:P917"/>
    <mergeCell ref="P918:P919"/>
    <mergeCell ref="P920:P921"/>
    <mergeCell ref="P922:P923"/>
    <mergeCell ref="P924:P925"/>
    <mergeCell ref="P926:P927"/>
    <mergeCell ref="P928:P929"/>
    <mergeCell ref="P930:P931"/>
    <mergeCell ref="P932:P933"/>
    <mergeCell ref="P934:P935"/>
    <mergeCell ref="P936:P937"/>
    <mergeCell ref="P938:P939"/>
    <mergeCell ref="P940:P941"/>
    <mergeCell ref="P942:P943"/>
    <mergeCell ref="P944:P945"/>
    <mergeCell ref="P946:P947"/>
    <mergeCell ref="P948:P949"/>
    <mergeCell ref="P950:P951"/>
    <mergeCell ref="P952:P953"/>
    <mergeCell ref="P954:P955"/>
    <mergeCell ref="P956:P957"/>
    <mergeCell ref="P958:P959"/>
    <mergeCell ref="P960:P961"/>
    <mergeCell ref="P962:P963"/>
    <mergeCell ref="P964:P965"/>
    <mergeCell ref="P966:P967"/>
    <mergeCell ref="P968:P969"/>
    <mergeCell ref="P838:P839"/>
    <mergeCell ref="P840:P841"/>
    <mergeCell ref="P842:P843"/>
    <mergeCell ref="P844:P845"/>
    <mergeCell ref="P846:P847"/>
    <mergeCell ref="P848:P849"/>
    <mergeCell ref="P850:P851"/>
    <mergeCell ref="P852:P853"/>
    <mergeCell ref="P854:P855"/>
    <mergeCell ref="P856:P857"/>
    <mergeCell ref="P858:P859"/>
    <mergeCell ref="P860:P861"/>
    <mergeCell ref="P862:P863"/>
    <mergeCell ref="P864:P865"/>
    <mergeCell ref="P866:P867"/>
    <mergeCell ref="P868:P869"/>
    <mergeCell ref="P870:P871"/>
    <mergeCell ref="P872:P873"/>
    <mergeCell ref="P874:P875"/>
    <mergeCell ref="P876:P877"/>
    <mergeCell ref="P878:P879"/>
    <mergeCell ref="P880:P881"/>
    <mergeCell ref="P882:P883"/>
    <mergeCell ref="P884:P885"/>
    <mergeCell ref="P886:P887"/>
    <mergeCell ref="P888:P889"/>
    <mergeCell ref="P890:P891"/>
    <mergeCell ref="P892:P893"/>
    <mergeCell ref="P894:P895"/>
    <mergeCell ref="P896:P897"/>
    <mergeCell ref="P898:P899"/>
    <mergeCell ref="P900:P901"/>
    <mergeCell ref="P902:P903"/>
    <mergeCell ref="P772:P773"/>
    <mergeCell ref="P774:P775"/>
    <mergeCell ref="P776:P777"/>
    <mergeCell ref="P778:P779"/>
    <mergeCell ref="P780:P781"/>
    <mergeCell ref="P782:P783"/>
    <mergeCell ref="P784:P785"/>
    <mergeCell ref="P786:P787"/>
    <mergeCell ref="P788:P789"/>
    <mergeCell ref="P790:P791"/>
    <mergeCell ref="P792:P793"/>
    <mergeCell ref="P794:P795"/>
    <mergeCell ref="P796:P797"/>
    <mergeCell ref="P798:P799"/>
    <mergeCell ref="P800:P801"/>
    <mergeCell ref="P802:P803"/>
    <mergeCell ref="P804:P805"/>
    <mergeCell ref="P806:P807"/>
    <mergeCell ref="P808:P809"/>
    <mergeCell ref="P810:P811"/>
    <mergeCell ref="P812:P813"/>
    <mergeCell ref="P814:P815"/>
    <mergeCell ref="P816:P817"/>
    <mergeCell ref="P818:P819"/>
    <mergeCell ref="P820:P821"/>
    <mergeCell ref="P822:P823"/>
    <mergeCell ref="P824:P825"/>
    <mergeCell ref="P826:P827"/>
    <mergeCell ref="P828:P829"/>
    <mergeCell ref="P830:P831"/>
    <mergeCell ref="P832:P833"/>
    <mergeCell ref="P834:P835"/>
    <mergeCell ref="P836:P837"/>
    <mergeCell ref="P706:P707"/>
    <mergeCell ref="P708:P709"/>
    <mergeCell ref="P710:P711"/>
    <mergeCell ref="P712:P713"/>
    <mergeCell ref="P714:P715"/>
    <mergeCell ref="P716:P717"/>
    <mergeCell ref="P718:P719"/>
    <mergeCell ref="P720:P721"/>
    <mergeCell ref="P722:P723"/>
    <mergeCell ref="P724:P725"/>
    <mergeCell ref="P726:P727"/>
    <mergeCell ref="P728:P729"/>
    <mergeCell ref="P730:P731"/>
    <mergeCell ref="P732:P733"/>
    <mergeCell ref="P734:P735"/>
    <mergeCell ref="P736:P737"/>
    <mergeCell ref="P738:P739"/>
    <mergeCell ref="P740:P741"/>
    <mergeCell ref="P742:P743"/>
    <mergeCell ref="P744:P745"/>
    <mergeCell ref="P746:P747"/>
    <mergeCell ref="P748:P749"/>
    <mergeCell ref="P750:P751"/>
    <mergeCell ref="P752:P753"/>
    <mergeCell ref="P754:P755"/>
    <mergeCell ref="P756:P757"/>
    <mergeCell ref="P758:P759"/>
    <mergeCell ref="P760:P761"/>
    <mergeCell ref="P762:P763"/>
    <mergeCell ref="P764:P765"/>
    <mergeCell ref="P766:P767"/>
    <mergeCell ref="P768:P769"/>
    <mergeCell ref="P770:P771"/>
    <mergeCell ref="P640:P641"/>
    <mergeCell ref="P642:P643"/>
    <mergeCell ref="P644:P645"/>
    <mergeCell ref="P646:P647"/>
    <mergeCell ref="P648:P649"/>
    <mergeCell ref="P650:P651"/>
    <mergeCell ref="P652:P653"/>
    <mergeCell ref="P654:P655"/>
    <mergeCell ref="P656:P657"/>
    <mergeCell ref="P658:P659"/>
    <mergeCell ref="P660:P661"/>
    <mergeCell ref="P662:P663"/>
    <mergeCell ref="P664:P665"/>
    <mergeCell ref="P666:P667"/>
    <mergeCell ref="P668:P669"/>
    <mergeCell ref="P670:P671"/>
    <mergeCell ref="P672:P673"/>
    <mergeCell ref="P674:P675"/>
    <mergeCell ref="P676:P677"/>
    <mergeCell ref="P678:P679"/>
    <mergeCell ref="P680:P681"/>
    <mergeCell ref="P682:P683"/>
    <mergeCell ref="P684:P685"/>
    <mergeCell ref="P686:P687"/>
    <mergeCell ref="P688:P689"/>
    <mergeCell ref="P690:P691"/>
    <mergeCell ref="P692:P693"/>
    <mergeCell ref="P694:P695"/>
    <mergeCell ref="P696:P697"/>
    <mergeCell ref="P698:P699"/>
    <mergeCell ref="P700:P701"/>
    <mergeCell ref="P702:P703"/>
    <mergeCell ref="P704:P705"/>
    <mergeCell ref="P574:P575"/>
    <mergeCell ref="P576:P577"/>
    <mergeCell ref="P578:P579"/>
    <mergeCell ref="P580:P581"/>
    <mergeCell ref="P582:P583"/>
    <mergeCell ref="P584:P585"/>
    <mergeCell ref="P586:P587"/>
    <mergeCell ref="P588:P589"/>
    <mergeCell ref="P590:P591"/>
    <mergeCell ref="P592:P593"/>
    <mergeCell ref="P594:P595"/>
    <mergeCell ref="P596:P597"/>
    <mergeCell ref="P598:P599"/>
    <mergeCell ref="P600:P601"/>
    <mergeCell ref="P602:P603"/>
    <mergeCell ref="P604:P605"/>
    <mergeCell ref="P606:P607"/>
    <mergeCell ref="P608:P609"/>
    <mergeCell ref="P610:P611"/>
    <mergeCell ref="P612:P613"/>
    <mergeCell ref="P614:P615"/>
    <mergeCell ref="P616:P617"/>
    <mergeCell ref="P618:P619"/>
    <mergeCell ref="P620:P621"/>
    <mergeCell ref="P622:P623"/>
    <mergeCell ref="P624:P625"/>
    <mergeCell ref="P626:P627"/>
    <mergeCell ref="P628:P629"/>
    <mergeCell ref="P630:P631"/>
    <mergeCell ref="P632:P633"/>
    <mergeCell ref="P634:P635"/>
    <mergeCell ref="P636:P637"/>
    <mergeCell ref="P638:P639"/>
    <mergeCell ref="P508:P509"/>
    <mergeCell ref="P510:P511"/>
    <mergeCell ref="P512:P513"/>
    <mergeCell ref="P514:P515"/>
    <mergeCell ref="P516:P517"/>
    <mergeCell ref="P518:P519"/>
    <mergeCell ref="P520:P521"/>
    <mergeCell ref="P522:P523"/>
    <mergeCell ref="P524:P525"/>
    <mergeCell ref="P526:P527"/>
    <mergeCell ref="P528:P529"/>
    <mergeCell ref="P530:P531"/>
    <mergeCell ref="P532:P533"/>
    <mergeCell ref="P534:P535"/>
    <mergeCell ref="P536:P537"/>
    <mergeCell ref="P538:P539"/>
    <mergeCell ref="P540:P541"/>
    <mergeCell ref="P542:P543"/>
    <mergeCell ref="P544:P545"/>
    <mergeCell ref="P546:P547"/>
    <mergeCell ref="P548:P549"/>
    <mergeCell ref="P550:P551"/>
    <mergeCell ref="P552:P553"/>
    <mergeCell ref="P554:P555"/>
    <mergeCell ref="P556:P557"/>
    <mergeCell ref="P558:P559"/>
    <mergeCell ref="P560:P561"/>
    <mergeCell ref="P562:P563"/>
    <mergeCell ref="P564:P565"/>
    <mergeCell ref="P566:P567"/>
    <mergeCell ref="P568:P569"/>
    <mergeCell ref="P570:P571"/>
    <mergeCell ref="P572:P573"/>
    <mergeCell ref="P442:P443"/>
    <mergeCell ref="P444:P445"/>
    <mergeCell ref="P446:P447"/>
    <mergeCell ref="P448:P449"/>
    <mergeCell ref="P450:P451"/>
    <mergeCell ref="P452:P453"/>
    <mergeCell ref="P454:P455"/>
    <mergeCell ref="P456:P457"/>
    <mergeCell ref="P458:P459"/>
    <mergeCell ref="P460:P461"/>
    <mergeCell ref="P462:P463"/>
    <mergeCell ref="P464:P465"/>
    <mergeCell ref="P466:P467"/>
    <mergeCell ref="P468:P469"/>
    <mergeCell ref="P470:P471"/>
    <mergeCell ref="P472:P473"/>
    <mergeCell ref="P474:P475"/>
    <mergeCell ref="P476:P477"/>
    <mergeCell ref="P478:P479"/>
    <mergeCell ref="P480:P481"/>
    <mergeCell ref="P482:P483"/>
    <mergeCell ref="P484:P485"/>
    <mergeCell ref="P486:P487"/>
    <mergeCell ref="P488:P489"/>
    <mergeCell ref="P490:P491"/>
    <mergeCell ref="P492:P493"/>
    <mergeCell ref="P494:P495"/>
    <mergeCell ref="P496:P497"/>
    <mergeCell ref="P498:P499"/>
    <mergeCell ref="P500:P501"/>
    <mergeCell ref="P502:P503"/>
    <mergeCell ref="P504:P505"/>
    <mergeCell ref="P506:P507"/>
    <mergeCell ref="P376:P377"/>
    <mergeCell ref="P378:P379"/>
    <mergeCell ref="P380:P381"/>
    <mergeCell ref="P382:P383"/>
    <mergeCell ref="P384:P385"/>
    <mergeCell ref="P386:P387"/>
    <mergeCell ref="P388:P389"/>
    <mergeCell ref="P390:P391"/>
    <mergeCell ref="P392:P393"/>
    <mergeCell ref="P394:P395"/>
    <mergeCell ref="P396:P397"/>
    <mergeCell ref="P398:P399"/>
    <mergeCell ref="P400:P401"/>
    <mergeCell ref="P402:P403"/>
    <mergeCell ref="P404:P405"/>
    <mergeCell ref="P406:P407"/>
    <mergeCell ref="P408:P409"/>
    <mergeCell ref="P410:P411"/>
    <mergeCell ref="P412:P413"/>
    <mergeCell ref="P414:P415"/>
    <mergeCell ref="P416:P417"/>
    <mergeCell ref="P418:P419"/>
    <mergeCell ref="P420:P421"/>
    <mergeCell ref="P422:P423"/>
    <mergeCell ref="P424:P425"/>
    <mergeCell ref="P426:P427"/>
    <mergeCell ref="P428:P429"/>
    <mergeCell ref="P430:P431"/>
    <mergeCell ref="P432:P433"/>
    <mergeCell ref="P434:P435"/>
    <mergeCell ref="P436:P437"/>
    <mergeCell ref="P438:P439"/>
    <mergeCell ref="P440:P441"/>
    <mergeCell ref="P310:P311"/>
    <mergeCell ref="P312:P313"/>
    <mergeCell ref="P314:P315"/>
    <mergeCell ref="P316:P317"/>
    <mergeCell ref="P318:P319"/>
    <mergeCell ref="P320:P321"/>
    <mergeCell ref="P322:P323"/>
    <mergeCell ref="P324:P325"/>
    <mergeCell ref="P326:P327"/>
    <mergeCell ref="P328:P329"/>
    <mergeCell ref="P330:P331"/>
    <mergeCell ref="P332:P333"/>
    <mergeCell ref="P334:P335"/>
    <mergeCell ref="P336:P337"/>
    <mergeCell ref="P338:P339"/>
    <mergeCell ref="P340:P341"/>
    <mergeCell ref="P342:P343"/>
    <mergeCell ref="P344:P345"/>
    <mergeCell ref="P346:P347"/>
    <mergeCell ref="P348:P349"/>
    <mergeCell ref="P350:P351"/>
    <mergeCell ref="P352:P353"/>
    <mergeCell ref="P354:P355"/>
    <mergeCell ref="P356:P357"/>
    <mergeCell ref="P358:P359"/>
    <mergeCell ref="P360:P361"/>
    <mergeCell ref="P362:P363"/>
    <mergeCell ref="P364:P365"/>
    <mergeCell ref="P366:P367"/>
    <mergeCell ref="P368:P369"/>
    <mergeCell ref="P370:P371"/>
    <mergeCell ref="P372:P373"/>
    <mergeCell ref="P374:P375"/>
    <mergeCell ref="P244:P245"/>
    <mergeCell ref="P246:P247"/>
    <mergeCell ref="P248:P249"/>
    <mergeCell ref="P250:P251"/>
    <mergeCell ref="P252:P253"/>
    <mergeCell ref="P254:P255"/>
    <mergeCell ref="P256:P257"/>
    <mergeCell ref="P258:P259"/>
    <mergeCell ref="P260:P261"/>
    <mergeCell ref="P262:P263"/>
    <mergeCell ref="P264:P265"/>
    <mergeCell ref="P266:P267"/>
    <mergeCell ref="P268:P269"/>
    <mergeCell ref="P270:P271"/>
    <mergeCell ref="P272:P273"/>
    <mergeCell ref="P274:P275"/>
    <mergeCell ref="P276:P277"/>
    <mergeCell ref="P278:P279"/>
    <mergeCell ref="P280:P281"/>
    <mergeCell ref="P282:P283"/>
    <mergeCell ref="P284:P285"/>
    <mergeCell ref="P286:P287"/>
    <mergeCell ref="P288:P289"/>
    <mergeCell ref="P290:P291"/>
    <mergeCell ref="P292:P293"/>
    <mergeCell ref="P294:P295"/>
    <mergeCell ref="P296:P297"/>
    <mergeCell ref="P298:P299"/>
    <mergeCell ref="P300:P301"/>
    <mergeCell ref="P302:P303"/>
    <mergeCell ref="P304:P305"/>
    <mergeCell ref="P306:P307"/>
    <mergeCell ref="P308:P309"/>
    <mergeCell ref="P178:P179"/>
    <mergeCell ref="P180:P181"/>
    <mergeCell ref="P182:P183"/>
    <mergeCell ref="P184:P185"/>
    <mergeCell ref="P186:P187"/>
    <mergeCell ref="P188:P189"/>
    <mergeCell ref="P190:P191"/>
    <mergeCell ref="P192:P193"/>
    <mergeCell ref="P194:P195"/>
    <mergeCell ref="P196:P197"/>
    <mergeCell ref="P198:P199"/>
    <mergeCell ref="P200:P201"/>
    <mergeCell ref="P202:P203"/>
    <mergeCell ref="P204:P205"/>
    <mergeCell ref="P206:P207"/>
    <mergeCell ref="P208:P209"/>
    <mergeCell ref="P210:P211"/>
    <mergeCell ref="P212:P213"/>
    <mergeCell ref="P214:P215"/>
    <mergeCell ref="P216:P217"/>
    <mergeCell ref="P218:P219"/>
    <mergeCell ref="P220:P221"/>
    <mergeCell ref="P222:P223"/>
    <mergeCell ref="P224:P225"/>
    <mergeCell ref="P226:P227"/>
    <mergeCell ref="P228:P229"/>
    <mergeCell ref="P230:P231"/>
    <mergeCell ref="P232:P233"/>
    <mergeCell ref="P234:P235"/>
    <mergeCell ref="P236:P237"/>
    <mergeCell ref="P238:P239"/>
    <mergeCell ref="P240:P241"/>
    <mergeCell ref="P242:P243"/>
    <mergeCell ref="P112:P113"/>
    <mergeCell ref="P114:P115"/>
    <mergeCell ref="P116:P117"/>
    <mergeCell ref="P118:P119"/>
    <mergeCell ref="P120:P121"/>
    <mergeCell ref="P122:P123"/>
    <mergeCell ref="P124:P125"/>
    <mergeCell ref="P126:P127"/>
    <mergeCell ref="P128:P129"/>
    <mergeCell ref="P130:P131"/>
    <mergeCell ref="P132:P133"/>
    <mergeCell ref="P134:P135"/>
    <mergeCell ref="P136:P137"/>
    <mergeCell ref="P138:P139"/>
    <mergeCell ref="P140:P141"/>
    <mergeCell ref="P142:P143"/>
    <mergeCell ref="P144:P145"/>
    <mergeCell ref="P146:P147"/>
    <mergeCell ref="P148:P149"/>
    <mergeCell ref="P150:P151"/>
    <mergeCell ref="P152:P153"/>
    <mergeCell ref="P154:P155"/>
    <mergeCell ref="P156:P157"/>
    <mergeCell ref="P158:P159"/>
    <mergeCell ref="P160:P161"/>
    <mergeCell ref="P162:P163"/>
    <mergeCell ref="P164:P165"/>
    <mergeCell ref="P166:P167"/>
    <mergeCell ref="P168:P169"/>
    <mergeCell ref="P170:P171"/>
    <mergeCell ref="P172:P173"/>
    <mergeCell ref="P174:P175"/>
    <mergeCell ref="P176:P177"/>
    <mergeCell ref="O1994:O1995"/>
    <mergeCell ref="O1996:O1997"/>
    <mergeCell ref="O1998:O1999"/>
    <mergeCell ref="O2000:O2001"/>
    <mergeCell ref="O2002:O2003"/>
    <mergeCell ref="O2004:O2005"/>
    <mergeCell ref="O2006:O2007"/>
    <mergeCell ref="O2008:O2009"/>
    <mergeCell ref="O2010:O2011"/>
    <mergeCell ref="P2:P3"/>
    <mergeCell ref="P4:P5"/>
    <mergeCell ref="P6:P7"/>
    <mergeCell ref="P8:P9"/>
    <mergeCell ref="P10:P11"/>
    <mergeCell ref="P12:P13"/>
    <mergeCell ref="P14:P15"/>
    <mergeCell ref="P16:P17"/>
    <mergeCell ref="P18:P19"/>
    <mergeCell ref="P20:P21"/>
    <mergeCell ref="P22:P23"/>
    <mergeCell ref="P24:P25"/>
    <mergeCell ref="P26:P27"/>
    <mergeCell ref="P28:P29"/>
    <mergeCell ref="P30:P31"/>
    <mergeCell ref="P32:P33"/>
    <mergeCell ref="P34:P35"/>
    <mergeCell ref="P36:P37"/>
    <mergeCell ref="P38:P39"/>
    <mergeCell ref="P40:P41"/>
    <mergeCell ref="P42:P43"/>
    <mergeCell ref="P44:P45"/>
    <mergeCell ref="P46:P47"/>
    <mergeCell ref="P48:P49"/>
    <mergeCell ref="P50:P51"/>
    <mergeCell ref="P52:P53"/>
    <mergeCell ref="P54:P55"/>
    <mergeCell ref="P56:P57"/>
    <mergeCell ref="P58:P59"/>
    <mergeCell ref="P60:P61"/>
    <mergeCell ref="P62:P63"/>
    <mergeCell ref="P64:P65"/>
    <mergeCell ref="P66:P67"/>
    <mergeCell ref="P68:P69"/>
    <mergeCell ref="P70:P71"/>
    <mergeCell ref="P72:P73"/>
    <mergeCell ref="P74:P75"/>
    <mergeCell ref="P76:P77"/>
    <mergeCell ref="P78:P79"/>
    <mergeCell ref="P80:P81"/>
    <mergeCell ref="P82:P83"/>
    <mergeCell ref="P84:P85"/>
    <mergeCell ref="P86:P87"/>
    <mergeCell ref="P88:P89"/>
    <mergeCell ref="P90:P91"/>
    <mergeCell ref="P92:P93"/>
    <mergeCell ref="P94:P95"/>
    <mergeCell ref="P96:P97"/>
    <mergeCell ref="P98:P99"/>
    <mergeCell ref="P100:P101"/>
    <mergeCell ref="P102:P103"/>
    <mergeCell ref="P104:P105"/>
    <mergeCell ref="P106:P107"/>
    <mergeCell ref="P108:P109"/>
    <mergeCell ref="P110:P111"/>
    <mergeCell ref="O1928:O1929"/>
    <mergeCell ref="O1930:O1931"/>
    <mergeCell ref="O1932:O1933"/>
    <mergeCell ref="O1934:O1935"/>
    <mergeCell ref="O1936:O1937"/>
    <mergeCell ref="O1938:O1939"/>
    <mergeCell ref="O1940:O1941"/>
    <mergeCell ref="O1942:O1943"/>
    <mergeCell ref="O1944:O1945"/>
    <mergeCell ref="O1946:O1947"/>
    <mergeCell ref="O1948:O1949"/>
    <mergeCell ref="O1950:O1951"/>
    <mergeCell ref="O1952:O1953"/>
    <mergeCell ref="O1954:O1955"/>
    <mergeCell ref="O1956:O1957"/>
    <mergeCell ref="O1958:O1959"/>
    <mergeCell ref="O1960:O1961"/>
    <mergeCell ref="O1962:O1963"/>
    <mergeCell ref="O1964:O1965"/>
    <mergeCell ref="O1966:O1967"/>
    <mergeCell ref="O1968:O1969"/>
    <mergeCell ref="O1970:O1971"/>
    <mergeCell ref="O1972:O1973"/>
    <mergeCell ref="O1974:O1975"/>
    <mergeCell ref="O1976:O1977"/>
    <mergeCell ref="O1978:O1979"/>
    <mergeCell ref="O1980:O1981"/>
    <mergeCell ref="O1982:O1983"/>
    <mergeCell ref="O1984:O1985"/>
    <mergeCell ref="O1986:O1987"/>
    <mergeCell ref="O1988:O1989"/>
    <mergeCell ref="O1990:O1991"/>
    <mergeCell ref="O1992:O1993"/>
    <mergeCell ref="O1862:O1863"/>
    <mergeCell ref="O1864:O1865"/>
    <mergeCell ref="O1866:O1867"/>
    <mergeCell ref="O1868:O1869"/>
    <mergeCell ref="O1870:O1871"/>
    <mergeCell ref="O1872:O1873"/>
    <mergeCell ref="O1874:O1875"/>
    <mergeCell ref="O1876:O1877"/>
    <mergeCell ref="O1878:O1879"/>
    <mergeCell ref="O1880:O1881"/>
    <mergeCell ref="O1882:O1883"/>
    <mergeCell ref="O1884:O1885"/>
    <mergeCell ref="O1886:O1887"/>
    <mergeCell ref="O1888:O1889"/>
    <mergeCell ref="O1890:O1891"/>
    <mergeCell ref="O1892:O1893"/>
    <mergeCell ref="O1894:O1895"/>
    <mergeCell ref="O1896:O1897"/>
    <mergeCell ref="O1898:O1899"/>
    <mergeCell ref="O1900:O1901"/>
    <mergeCell ref="O1902:O1903"/>
    <mergeCell ref="O1904:O1905"/>
    <mergeCell ref="O1906:O1907"/>
    <mergeCell ref="O1908:O1909"/>
    <mergeCell ref="O1910:O1911"/>
    <mergeCell ref="O1912:O1913"/>
    <mergeCell ref="O1914:O1915"/>
    <mergeCell ref="O1916:O1917"/>
    <mergeCell ref="O1918:O1919"/>
    <mergeCell ref="O1920:O1921"/>
    <mergeCell ref="O1922:O1923"/>
    <mergeCell ref="O1924:O1925"/>
    <mergeCell ref="O1926:O1927"/>
    <mergeCell ref="O1796:O1797"/>
    <mergeCell ref="O1798:O1799"/>
    <mergeCell ref="O1800:O1801"/>
    <mergeCell ref="O1802:O1803"/>
    <mergeCell ref="O1804:O1805"/>
    <mergeCell ref="O1806:O1807"/>
    <mergeCell ref="O1808:O1809"/>
    <mergeCell ref="O1810:O1811"/>
    <mergeCell ref="O1812:O1813"/>
    <mergeCell ref="O1814:O1815"/>
    <mergeCell ref="O1816:O1817"/>
    <mergeCell ref="O1818:O1819"/>
    <mergeCell ref="O1820:O1821"/>
    <mergeCell ref="O1822:O1823"/>
    <mergeCell ref="O1824:O1825"/>
    <mergeCell ref="O1826:O1827"/>
    <mergeCell ref="O1828:O1829"/>
    <mergeCell ref="O1830:O1831"/>
    <mergeCell ref="O1832:O1833"/>
    <mergeCell ref="O1834:O1835"/>
    <mergeCell ref="O1836:O1837"/>
    <mergeCell ref="O1838:O1839"/>
    <mergeCell ref="O1840:O1841"/>
    <mergeCell ref="O1842:O1843"/>
    <mergeCell ref="O1844:O1845"/>
    <mergeCell ref="O1846:O1847"/>
    <mergeCell ref="O1848:O1849"/>
    <mergeCell ref="O1850:O1851"/>
    <mergeCell ref="O1852:O1853"/>
    <mergeCell ref="O1854:O1855"/>
    <mergeCell ref="O1856:O1857"/>
    <mergeCell ref="O1858:O1859"/>
    <mergeCell ref="O1860:O1861"/>
    <mergeCell ref="O1730:O1731"/>
    <mergeCell ref="O1732:O1733"/>
    <mergeCell ref="O1734:O1735"/>
    <mergeCell ref="O1736:O1737"/>
    <mergeCell ref="O1738:O1739"/>
    <mergeCell ref="O1740:O1741"/>
    <mergeCell ref="O1742:O1743"/>
    <mergeCell ref="O1744:O1745"/>
    <mergeCell ref="O1746:O1747"/>
    <mergeCell ref="O1748:O1749"/>
    <mergeCell ref="O1750:O1751"/>
    <mergeCell ref="O1752:O1753"/>
    <mergeCell ref="O1754:O1755"/>
    <mergeCell ref="O1756:O1757"/>
    <mergeCell ref="O1758:O1759"/>
    <mergeCell ref="O1760:O1761"/>
    <mergeCell ref="O1762:O1763"/>
    <mergeCell ref="O1764:O1765"/>
    <mergeCell ref="O1766:O1767"/>
    <mergeCell ref="O1768:O1769"/>
    <mergeCell ref="O1770:O1771"/>
    <mergeCell ref="O1772:O1773"/>
    <mergeCell ref="O1774:O1775"/>
    <mergeCell ref="O1776:O1777"/>
    <mergeCell ref="O1778:O1779"/>
    <mergeCell ref="O1780:O1781"/>
    <mergeCell ref="O1782:O1783"/>
    <mergeCell ref="O1784:O1785"/>
    <mergeCell ref="O1786:O1787"/>
    <mergeCell ref="O1788:O1789"/>
    <mergeCell ref="O1790:O1791"/>
    <mergeCell ref="O1792:O1793"/>
    <mergeCell ref="O1794:O1795"/>
    <mergeCell ref="O1664:O1665"/>
    <mergeCell ref="O1666:O1667"/>
    <mergeCell ref="O1668:O1669"/>
    <mergeCell ref="O1670:O1671"/>
    <mergeCell ref="O1672:O1673"/>
    <mergeCell ref="O1674:O1675"/>
    <mergeCell ref="O1676:O1677"/>
    <mergeCell ref="O1678:O1679"/>
    <mergeCell ref="O1680:O1681"/>
    <mergeCell ref="O1682:O1683"/>
    <mergeCell ref="O1684:O1685"/>
    <mergeCell ref="O1686:O1687"/>
    <mergeCell ref="O1688:O1689"/>
    <mergeCell ref="O1690:O1691"/>
    <mergeCell ref="O1692:O1693"/>
    <mergeCell ref="O1694:O1695"/>
    <mergeCell ref="O1696:O1697"/>
    <mergeCell ref="O1698:O1699"/>
    <mergeCell ref="O1700:O1701"/>
    <mergeCell ref="O1702:O1703"/>
    <mergeCell ref="O1704:O1705"/>
    <mergeCell ref="O1706:O1707"/>
    <mergeCell ref="O1708:O1709"/>
    <mergeCell ref="O1710:O1711"/>
    <mergeCell ref="O1712:O1713"/>
    <mergeCell ref="O1714:O1715"/>
    <mergeCell ref="O1716:O1717"/>
    <mergeCell ref="O1718:O1719"/>
    <mergeCell ref="O1720:O1721"/>
    <mergeCell ref="O1722:O1723"/>
    <mergeCell ref="O1724:O1725"/>
    <mergeCell ref="O1726:O1727"/>
    <mergeCell ref="O1728:O1729"/>
    <mergeCell ref="O1598:O1599"/>
    <mergeCell ref="O1600:O1601"/>
    <mergeCell ref="O1602:O1603"/>
    <mergeCell ref="O1604:O1605"/>
    <mergeCell ref="O1606:O1607"/>
    <mergeCell ref="O1608:O1609"/>
    <mergeCell ref="O1610:O1611"/>
    <mergeCell ref="O1612:O1613"/>
    <mergeCell ref="O1614:O1615"/>
    <mergeCell ref="O1616:O1617"/>
    <mergeCell ref="O1618:O1619"/>
    <mergeCell ref="O1620:O1621"/>
    <mergeCell ref="O1622:O1623"/>
    <mergeCell ref="O1624:O1625"/>
    <mergeCell ref="O1626:O1627"/>
    <mergeCell ref="O1628:O1629"/>
    <mergeCell ref="O1630:O1631"/>
    <mergeCell ref="O1632:O1633"/>
    <mergeCell ref="O1634:O1635"/>
    <mergeCell ref="O1636:O1637"/>
    <mergeCell ref="O1638:O1639"/>
    <mergeCell ref="O1640:O1641"/>
    <mergeCell ref="O1642:O1643"/>
    <mergeCell ref="O1644:O1645"/>
    <mergeCell ref="O1646:O1647"/>
    <mergeCell ref="O1648:O1649"/>
    <mergeCell ref="O1650:O1651"/>
    <mergeCell ref="O1652:O1653"/>
    <mergeCell ref="O1654:O1655"/>
    <mergeCell ref="O1656:O1657"/>
    <mergeCell ref="O1658:O1659"/>
    <mergeCell ref="O1660:O1661"/>
    <mergeCell ref="O1662:O1663"/>
    <mergeCell ref="O1532:O1533"/>
    <mergeCell ref="O1534:O1535"/>
    <mergeCell ref="O1536:O1537"/>
    <mergeCell ref="O1538:O1539"/>
    <mergeCell ref="O1540:O1541"/>
    <mergeCell ref="O1542:O1543"/>
    <mergeCell ref="O1544:O1545"/>
    <mergeCell ref="O1546:O1547"/>
    <mergeCell ref="O1548:O1549"/>
    <mergeCell ref="O1550:O1551"/>
    <mergeCell ref="O1552:O1553"/>
    <mergeCell ref="O1554:O1555"/>
    <mergeCell ref="O1556:O1557"/>
    <mergeCell ref="O1558:O1559"/>
    <mergeCell ref="O1560:O1561"/>
    <mergeCell ref="O1562:O1563"/>
    <mergeCell ref="O1564:O1565"/>
    <mergeCell ref="O1566:O1567"/>
    <mergeCell ref="O1568:O1569"/>
    <mergeCell ref="O1570:O1571"/>
    <mergeCell ref="O1572:O1573"/>
    <mergeCell ref="O1574:O1575"/>
    <mergeCell ref="O1576:O1577"/>
    <mergeCell ref="O1578:O1579"/>
    <mergeCell ref="O1580:O1581"/>
    <mergeCell ref="O1582:O1583"/>
    <mergeCell ref="O1584:O1585"/>
    <mergeCell ref="O1586:O1587"/>
    <mergeCell ref="O1588:O1589"/>
    <mergeCell ref="O1590:O1591"/>
    <mergeCell ref="O1592:O1593"/>
    <mergeCell ref="O1594:O1595"/>
    <mergeCell ref="O1596:O1597"/>
    <mergeCell ref="O1466:O1467"/>
    <mergeCell ref="O1468:O1469"/>
    <mergeCell ref="O1470:O1471"/>
    <mergeCell ref="O1472:O1473"/>
    <mergeCell ref="O1474:O1475"/>
    <mergeCell ref="O1476:O1477"/>
    <mergeCell ref="O1478:O1479"/>
    <mergeCell ref="O1480:O1481"/>
    <mergeCell ref="O1482:O1483"/>
    <mergeCell ref="O1484:O1485"/>
    <mergeCell ref="O1486:O1487"/>
    <mergeCell ref="O1488:O1489"/>
    <mergeCell ref="O1490:O1491"/>
    <mergeCell ref="O1492:O1493"/>
    <mergeCell ref="O1494:O1495"/>
    <mergeCell ref="O1496:O1497"/>
    <mergeCell ref="O1498:O1499"/>
    <mergeCell ref="O1500:O1501"/>
    <mergeCell ref="O1502:O1503"/>
    <mergeCell ref="O1504:O1505"/>
    <mergeCell ref="O1506:O1507"/>
    <mergeCell ref="O1508:O1509"/>
    <mergeCell ref="O1510:O1511"/>
    <mergeCell ref="O1512:O1513"/>
    <mergeCell ref="O1514:O1515"/>
    <mergeCell ref="O1516:O1517"/>
    <mergeCell ref="O1518:O1519"/>
    <mergeCell ref="O1520:O1521"/>
    <mergeCell ref="O1522:O1523"/>
    <mergeCell ref="O1524:O1525"/>
    <mergeCell ref="O1526:O1527"/>
    <mergeCell ref="O1528:O1529"/>
    <mergeCell ref="O1530:O1531"/>
    <mergeCell ref="O1400:O1401"/>
    <mergeCell ref="O1402:O1403"/>
    <mergeCell ref="O1404:O1405"/>
    <mergeCell ref="O1406:O1407"/>
    <mergeCell ref="O1408:O1409"/>
    <mergeCell ref="O1410:O1411"/>
    <mergeCell ref="O1412:O1413"/>
    <mergeCell ref="O1414:O1415"/>
    <mergeCell ref="O1416:O1417"/>
    <mergeCell ref="O1418:O1419"/>
    <mergeCell ref="O1420:O1421"/>
    <mergeCell ref="O1422:O1423"/>
    <mergeCell ref="O1424:O1425"/>
    <mergeCell ref="O1426:O1427"/>
    <mergeCell ref="O1428:O1429"/>
    <mergeCell ref="O1430:O1431"/>
    <mergeCell ref="O1432:O1433"/>
    <mergeCell ref="O1434:O1435"/>
    <mergeCell ref="O1436:O1437"/>
    <mergeCell ref="O1438:O1439"/>
    <mergeCell ref="O1440:O1441"/>
    <mergeCell ref="O1442:O1443"/>
    <mergeCell ref="O1444:O1445"/>
    <mergeCell ref="O1446:O1447"/>
    <mergeCell ref="O1448:O1449"/>
    <mergeCell ref="O1450:O1451"/>
    <mergeCell ref="O1452:O1453"/>
    <mergeCell ref="O1454:O1455"/>
    <mergeCell ref="O1456:O1457"/>
    <mergeCell ref="O1458:O1459"/>
    <mergeCell ref="O1460:O1461"/>
    <mergeCell ref="O1462:O1463"/>
    <mergeCell ref="O1464:O1465"/>
    <mergeCell ref="O1334:O1335"/>
    <mergeCell ref="O1336:O1337"/>
    <mergeCell ref="O1338:O1339"/>
    <mergeCell ref="O1340:O1341"/>
    <mergeCell ref="O1342:O1343"/>
    <mergeCell ref="O1344:O1345"/>
    <mergeCell ref="O1346:O1347"/>
    <mergeCell ref="O1348:O1349"/>
    <mergeCell ref="O1350:O1351"/>
    <mergeCell ref="O1352:O1353"/>
    <mergeCell ref="O1354:O1355"/>
    <mergeCell ref="O1356:O1357"/>
    <mergeCell ref="O1358:O1359"/>
    <mergeCell ref="O1360:O1361"/>
    <mergeCell ref="O1362:O1363"/>
    <mergeCell ref="O1364:O1365"/>
    <mergeCell ref="O1366:O1367"/>
    <mergeCell ref="O1368:O1369"/>
    <mergeCell ref="O1370:O1371"/>
    <mergeCell ref="O1372:O1373"/>
    <mergeCell ref="O1374:O1375"/>
    <mergeCell ref="O1376:O1377"/>
    <mergeCell ref="O1378:O1379"/>
    <mergeCell ref="O1380:O1381"/>
    <mergeCell ref="O1382:O1383"/>
    <mergeCell ref="O1384:O1385"/>
    <mergeCell ref="O1386:O1387"/>
    <mergeCell ref="O1388:O1389"/>
    <mergeCell ref="O1390:O1391"/>
    <mergeCell ref="O1392:O1393"/>
    <mergeCell ref="O1394:O1395"/>
    <mergeCell ref="O1396:O1397"/>
    <mergeCell ref="O1398:O1399"/>
    <mergeCell ref="O1268:O1269"/>
    <mergeCell ref="O1270:O1271"/>
    <mergeCell ref="O1272:O1273"/>
    <mergeCell ref="O1274:O1275"/>
    <mergeCell ref="O1276:O1277"/>
    <mergeCell ref="O1278:O1279"/>
    <mergeCell ref="O1280:O1281"/>
    <mergeCell ref="O1282:O1283"/>
    <mergeCell ref="O1284:O1285"/>
    <mergeCell ref="O1286:O1287"/>
    <mergeCell ref="O1288:O1289"/>
    <mergeCell ref="O1290:O1291"/>
    <mergeCell ref="O1292:O1293"/>
    <mergeCell ref="O1294:O1295"/>
    <mergeCell ref="O1296:O1297"/>
    <mergeCell ref="O1298:O1299"/>
    <mergeCell ref="O1300:O1301"/>
    <mergeCell ref="O1302:O1303"/>
    <mergeCell ref="O1304:O1305"/>
    <mergeCell ref="O1306:O1307"/>
    <mergeCell ref="O1308:O1309"/>
    <mergeCell ref="O1310:O1311"/>
    <mergeCell ref="O1312:O1313"/>
    <mergeCell ref="O1314:O1315"/>
    <mergeCell ref="O1316:O1317"/>
    <mergeCell ref="O1318:O1319"/>
    <mergeCell ref="O1320:O1321"/>
    <mergeCell ref="O1322:O1323"/>
    <mergeCell ref="O1324:O1325"/>
    <mergeCell ref="O1326:O1327"/>
    <mergeCell ref="O1328:O1329"/>
    <mergeCell ref="O1330:O1331"/>
    <mergeCell ref="O1332:O1333"/>
    <mergeCell ref="O1202:O1203"/>
    <mergeCell ref="O1204:O1205"/>
    <mergeCell ref="O1206:O1207"/>
    <mergeCell ref="O1208:O1209"/>
    <mergeCell ref="O1210:O1211"/>
    <mergeCell ref="O1212:O1213"/>
    <mergeCell ref="O1214:O1215"/>
    <mergeCell ref="O1216:O1217"/>
    <mergeCell ref="O1218:O1219"/>
    <mergeCell ref="O1220:O1221"/>
    <mergeCell ref="O1222:O1223"/>
    <mergeCell ref="O1224:O1225"/>
    <mergeCell ref="O1226:O1227"/>
    <mergeCell ref="O1228:O1229"/>
    <mergeCell ref="O1230:O1231"/>
    <mergeCell ref="O1232:O1233"/>
    <mergeCell ref="O1234:O1235"/>
    <mergeCell ref="O1236:O1237"/>
    <mergeCell ref="O1238:O1239"/>
    <mergeCell ref="O1240:O1241"/>
    <mergeCell ref="O1242:O1243"/>
    <mergeCell ref="O1244:O1245"/>
    <mergeCell ref="O1246:O1247"/>
    <mergeCell ref="O1248:O1249"/>
    <mergeCell ref="O1250:O1251"/>
    <mergeCell ref="O1252:O1253"/>
    <mergeCell ref="O1254:O1255"/>
    <mergeCell ref="O1256:O1257"/>
    <mergeCell ref="O1258:O1259"/>
    <mergeCell ref="O1260:O1261"/>
    <mergeCell ref="O1262:O1263"/>
    <mergeCell ref="O1264:O1265"/>
    <mergeCell ref="O1266:O1267"/>
    <mergeCell ref="O1136:O1137"/>
    <mergeCell ref="O1138:O1139"/>
    <mergeCell ref="O1140:O1141"/>
    <mergeCell ref="O1142:O1143"/>
    <mergeCell ref="O1144:O1145"/>
    <mergeCell ref="O1146:O1147"/>
    <mergeCell ref="O1148:O1149"/>
    <mergeCell ref="O1150:O1151"/>
    <mergeCell ref="O1152:O1153"/>
    <mergeCell ref="O1154:O1155"/>
    <mergeCell ref="O1156:O1157"/>
    <mergeCell ref="O1158:O1159"/>
    <mergeCell ref="O1160:O1161"/>
    <mergeCell ref="O1162:O1163"/>
    <mergeCell ref="O1164:O1165"/>
    <mergeCell ref="O1166:O1167"/>
    <mergeCell ref="O1168:O1169"/>
    <mergeCell ref="O1170:O1171"/>
    <mergeCell ref="O1172:O1173"/>
    <mergeCell ref="O1174:O1175"/>
    <mergeCell ref="O1176:O1177"/>
    <mergeCell ref="O1178:O1179"/>
    <mergeCell ref="O1180:O1181"/>
    <mergeCell ref="O1182:O1183"/>
    <mergeCell ref="O1184:O1185"/>
    <mergeCell ref="O1186:O1187"/>
    <mergeCell ref="O1188:O1189"/>
    <mergeCell ref="O1190:O1191"/>
    <mergeCell ref="O1192:O1193"/>
    <mergeCell ref="O1194:O1195"/>
    <mergeCell ref="O1196:O1197"/>
    <mergeCell ref="O1198:O1199"/>
    <mergeCell ref="O1200:O1201"/>
    <mergeCell ref="O1070:O1071"/>
    <mergeCell ref="O1072:O1073"/>
    <mergeCell ref="O1074:O1075"/>
    <mergeCell ref="O1076:O1077"/>
    <mergeCell ref="O1078:O1079"/>
    <mergeCell ref="O1080:O1081"/>
    <mergeCell ref="O1082:O1083"/>
    <mergeCell ref="O1084:O1085"/>
    <mergeCell ref="O1086:O1087"/>
    <mergeCell ref="O1088:O1089"/>
    <mergeCell ref="O1090:O1091"/>
    <mergeCell ref="O1092:O1093"/>
    <mergeCell ref="O1094:O1095"/>
    <mergeCell ref="O1096:O1097"/>
    <mergeCell ref="O1098:O1099"/>
    <mergeCell ref="O1100:O1101"/>
    <mergeCell ref="O1102:O1103"/>
    <mergeCell ref="O1104:O1105"/>
    <mergeCell ref="O1106:O1107"/>
    <mergeCell ref="O1108:O1109"/>
    <mergeCell ref="O1110:O1111"/>
    <mergeCell ref="O1112:O1113"/>
    <mergeCell ref="O1114:O1115"/>
    <mergeCell ref="O1116:O1117"/>
    <mergeCell ref="O1118:O1119"/>
    <mergeCell ref="O1120:O1121"/>
    <mergeCell ref="O1122:O1123"/>
    <mergeCell ref="O1124:O1125"/>
    <mergeCell ref="O1126:O1127"/>
    <mergeCell ref="O1128:O1129"/>
    <mergeCell ref="O1130:O1131"/>
    <mergeCell ref="O1132:O1133"/>
    <mergeCell ref="O1134:O1135"/>
    <mergeCell ref="O1004:O1005"/>
    <mergeCell ref="O1006:O1007"/>
    <mergeCell ref="O1008:O1009"/>
    <mergeCell ref="O1010:O1011"/>
    <mergeCell ref="O1012:O1013"/>
    <mergeCell ref="O1014:O1015"/>
    <mergeCell ref="O1016:O1017"/>
    <mergeCell ref="O1018:O1019"/>
    <mergeCell ref="O1020:O1021"/>
    <mergeCell ref="O1022:O1023"/>
    <mergeCell ref="O1024:O1025"/>
    <mergeCell ref="O1026:O1027"/>
    <mergeCell ref="O1028:O1029"/>
    <mergeCell ref="O1030:O1031"/>
    <mergeCell ref="O1032:O1033"/>
    <mergeCell ref="O1034:O1035"/>
    <mergeCell ref="O1036:O1037"/>
    <mergeCell ref="O1038:O1039"/>
    <mergeCell ref="O1040:O1041"/>
    <mergeCell ref="O1042:O1043"/>
    <mergeCell ref="O1044:O1045"/>
    <mergeCell ref="O1046:O1047"/>
    <mergeCell ref="O1048:O1049"/>
    <mergeCell ref="O1050:O1051"/>
    <mergeCell ref="O1052:O1053"/>
    <mergeCell ref="O1054:O1055"/>
    <mergeCell ref="O1056:O1057"/>
    <mergeCell ref="O1058:O1059"/>
    <mergeCell ref="O1060:O1061"/>
    <mergeCell ref="O1062:O1063"/>
    <mergeCell ref="O1064:O1065"/>
    <mergeCell ref="O1066:O1067"/>
    <mergeCell ref="O1068:O1069"/>
    <mergeCell ref="O938:O939"/>
    <mergeCell ref="O940:O941"/>
    <mergeCell ref="O942:O943"/>
    <mergeCell ref="O944:O945"/>
    <mergeCell ref="O946:O947"/>
    <mergeCell ref="O948:O949"/>
    <mergeCell ref="O950:O951"/>
    <mergeCell ref="O952:O953"/>
    <mergeCell ref="O954:O955"/>
    <mergeCell ref="O956:O957"/>
    <mergeCell ref="O958:O959"/>
    <mergeCell ref="O960:O961"/>
    <mergeCell ref="O962:O963"/>
    <mergeCell ref="O964:O965"/>
    <mergeCell ref="O966:O967"/>
    <mergeCell ref="O968:O969"/>
    <mergeCell ref="O970:O971"/>
    <mergeCell ref="O972:O973"/>
    <mergeCell ref="O974:O975"/>
    <mergeCell ref="O976:O977"/>
    <mergeCell ref="O978:O979"/>
    <mergeCell ref="O980:O981"/>
    <mergeCell ref="O982:O983"/>
    <mergeCell ref="O984:O985"/>
    <mergeCell ref="O986:O987"/>
    <mergeCell ref="O988:O989"/>
    <mergeCell ref="O990:O991"/>
    <mergeCell ref="O992:O993"/>
    <mergeCell ref="O994:O995"/>
    <mergeCell ref="O996:O997"/>
    <mergeCell ref="O998:O999"/>
    <mergeCell ref="O1000:O1001"/>
    <mergeCell ref="O1002:O1003"/>
    <mergeCell ref="O872:O873"/>
    <mergeCell ref="O874:O875"/>
    <mergeCell ref="O876:O877"/>
    <mergeCell ref="O878:O879"/>
    <mergeCell ref="O880:O881"/>
    <mergeCell ref="O882:O883"/>
    <mergeCell ref="O884:O885"/>
    <mergeCell ref="O886:O887"/>
    <mergeCell ref="O888:O889"/>
    <mergeCell ref="O890:O891"/>
    <mergeCell ref="O892:O893"/>
    <mergeCell ref="O894:O895"/>
    <mergeCell ref="O896:O897"/>
    <mergeCell ref="O898:O899"/>
    <mergeCell ref="O900:O901"/>
    <mergeCell ref="O902:O903"/>
    <mergeCell ref="O904:O905"/>
    <mergeCell ref="O906:O907"/>
    <mergeCell ref="O908:O909"/>
    <mergeCell ref="O910:O911"/>
    <mergeCell ref="O912:O913"/>
    <mergeCell ref="O914:O915"/>
    <mergeCell ref="O916:O917"/>
    <mergeCell ref="O918:O919"/>
    <mergeCell ref="O920:O921"/>
    <mergeCell ref="O922:O923"/>
    <mergeCell ref="O924:O925"/>
    <mergeCell ref="O926:O927"/>
    <mergeCell ref="O928:O929"/>
    <mergeCell ref="O930:O931"/>
    <mergeCell ref="O932:O933"/>
    <mergeCell ref="O934:O935"/>
    <mergeCell ref="O936:O937"/>
    <mergeCell ref="O806:O807"/>
    <mergeCell ref="O808:O809"/>
    <mergeCell ref="O810:O811"/>
    <mergeCell ref="O812:O813"/>
    <mergeCell ref="O814:O815"/>
    <mergeCell ref="O816:O817"/>
    <mergeCell ref="O818:O819"/>
    <mergeCell ref="O820:O821"/>
    <mergeCell ref="O822:O823"/>
    <mergeCell ref="O824:O825"/>
    <mergeCell ref="O826:O827"/>
    <mergeCell ref="O828:O829"/>
    <mergeCell ref="O830:O831"/>
    <mergeCell ref="O832:O833"/>
    <mergeCell ref="O834:O835"/>
    <mergeCell ref="O836:O837"/>
    <mergeCell ref="O838:O839"/>
    <mergeCell ref="O840:O841"/>
    <mergeCell ref="O842:O843"/>
    <mergeCell ref="O844:O845"/>
    <mergeCell ref="O846:O847"/>
    <mergeCell ref="O848:O849"/>
    <mergeCell ref="O850:O851"/>
    <mergeCell ref="O852:O853"/>
    <mergeCell ref="O854:O855"/>
    <mergeCell ref="O856:O857"/>
    <mergeCell ref="O858:O859"/>
    <mergeCell ref="O860:O861"/>
    <mergeCell ref="O862:O863"/>
    <mergeCell ref="O864:O865"/>
    <mergeCell ref="O866:O867"/>
    <mergeCell ref="O868:O869"/>
    <mergeCell ref="O870:O871"/>
    <mergeCell ref="O740:O741"/>
    <mergeCell ref="O742:O743"/>
    <mergeCell ref="O744:O745"/>
    <mergeCell ref="O746:O747"/>
    <mergeCell ref="O748:O749"/>
    <mergeCell ref="O750:O751"/>
    <mergeCell ref="O752:O753"/>
    <mergeCell ref="O754:O755"/>
    <mergeCell ref="O756:O757"/>
    <mergeCell ref="O758:O759"/>
    <mergeCell ref="O760:O761"/>
    <mergeCell ref="O762:O763"/>
    <mergeCell ref="O764:O765"/>
    <mergeCell ref="O766:O767"/>
    <mergeCell ref="O768:O769"/>
    <mergeCell ref="O770:O771"/>
    <mergeCell ref="O772:O773"/>
    <mergeCell ref="O774:O775"/>
    <mergeCell ref="O776:O777"/>
    <mergeCell ref="O778:O779"/>
    <mergeCell ref="O780:O781"/>
    <mergeCell ref="O782:O783"/>
    <mergeCell ref="O784:O785"/>
    <mergeCell ref="O786:O787"/>
    <mergeCell ref="O788:O789"/>
    <mergeCell ref="O790:O791"/>
    <mergeCell ref="O792:O793"/>
    <mergeCell ref="O794:O795"/>
    <mergeCell ref="O796:O797"/>
    <mergeCell ref="O798:O799"/>
    <mergeCell ref="O800:O801"/>
    <mergeCell ref="O802:O803"/>
    <mergeCell ref="O804:O805"/>
    <mergeCell ref="O674:O675"/>
    <mergeCell ref="O676:O677"/>
    <mergeCell ref="O678:O679"/>
    <mergeCell ref="O680:O681"/>
    <mergeCell ref="O682:O683"/>
    <mergeCell ref="O684:O685"/>
    <mergeCell ref="O686:O687"/>
    <mergeCell ref="O688:O689"/>
    <mergeCell ref="O690:O691"/>
    <mergeCell ref="O692:O693"/>
    <mergeCell ref="O694:O695"/>
    <mergeCell ref="O696:O697"/>
    <mergeCell ref="O698:O699"/>
    <mergeCell ref="O700:O701"/>
    <mergeCell ref="O702:O703"/>
    <mergeCell ref="O704:O705"/>
    <mergeCell ref="O706:O707"/>
    <mergeCell ref="O708:O709"/>
    <mergeCell ref="O710:O711"/>
    <mergeCell ref="O712:O713"/>
    <mergeCell ref="O714:O715"/>
    <mergeCell ref="O716:O717"/>
    <mergeCell ref="O718:O719"/>
    <mergeCell ref="O720:O721"/>
    <mergeCell ref="O722:O723"/>
    <mergeCell ref="O724:O725"/>
    <mergeCell ref="O726:O727"/>
    <mergeCell ref="O728:O729"/>
    <mergeCell ref="O730:O731"/>
    <mergeCell ref="O732:O733"/>
    <mergeCell ref="O734:O735"/>
    <mergeCell ref="O736:O737"/>
    <mergeCell ref="O738:O739"/>
    <mergeCell ref="O608:O609"/>
    <mergeCell ref="O610:O611"/>
    <mergeCell ref="O612:O613"/>
    <mergeCell ref="O614:O615"/>
    <mergeCell ref="O616:O617"/>
    <mergeCell ref="O618:O619"/>
    <mergeCell ref="O620:O621"/>
    <mergeCell ref="O622:O623"/>
    <mergeCell ref="O624:O625"/>
    <mergeCell ref="O626:O627"/>
    <mergeCell ref="O628:O629"/>
    <mergeCell ref="O630:O631"/>
    <mergeCell ref="O632:O633"/>
    <mergeCell ref="O634:O635"/>
    <mergeCell ref="O636:O637"/>
    <mergeCell ref="O638:O639"/>
    <mergeCell ref="O640:O641"/>
    <mergeCell ref="O642:O643"/>
    <mergeCell ref="O644:O645"/>
    <mergeCell ref="O646:O647"/>
    <mergeCell ref="O648:O649"/>
    <mergeCell ref="O650:O651"/>
    <mergeCell ref="O652:O653"/>
    <mergeCell ref="O654:O655"/>
    <mergeCell ref="O656:O657"/>
    <mergeCell ref="O658:O659"/>
    <mergeCell ref="O660:O661"/>
    <mergeCell ref="O662:O663"/>
    <mergeCell ref="O664:O665"/>
    <mergeCell ref="O666:O667"/>
    <mergeCell ref="O668:O669"/>
    <mergeCell ref="O670:O671"/>
    <mergeCell ref="O672:O673"/>
    <mergeCell ref="O542:O543"/>
    <mergeCell ref="O544:O545"/>
    <mergeCell ref="O546:O547"/>
    <mergeCell ref="O548:O549"/>
    <mergeCell ref="O550:O551"/>
    <mergeCell ref="O552:O553"/>
    <mergeCell ref="O554:O555"/>
    <mergeCell ref="O556:O557"/>
    <mergeCell ref="O558:O559"/>
    <mergeCell ref="O560:O561"/>
    <mergeCell ref="O562:O563"/>
    <mergeCell ref="O564:O565"/>
    <mergeCell ref="O566:O567"/>
    <mergeCell ref="O568:O569"/>
    <mergeCell ref="O570:O571"/>
    <mergeCell ref="O572:O573"/>
    <mergeCell ref="O574:O575"/>
    <mergeCell ref="O576:O577"/>
    <mergeCell ref="O578:O579"/>
    <mergeCell ref="O580:O581"/>
    <mergeCell ref="O582:O583"/>
    <mergeCell ref="O584:O585"/>
    <mergeCell ref="O586:O587"/>
    <mergeCell ref="O588:O589"/>
    <mergeCell ref="O590:O591"/>
    <mergeCell ref="O592:O593"/>
    <mergeCell ref="O594:O595"/>
    <mergeCell ref="O596:O597"/>
    <mergeCell ref="O598:O599"/>
    <mergeCell ref="O600:O601"/>
    <mergeCell ref="O602:O603"/>
    <mergeCell ref="O604:O605"/>
    <mergeCell ref="O606:O607"/>
    <mergeCell ref="O476:O477"/>
    <mergeCell ref="O478:O479"/>
    <mergeCell ref="O480:O481"/>
    <mergeCell ref="O482:O483"/>
    <mergeCell ref="O484:O485"/>
    <mergeCell ref="O486:O487"/>
    <mergeCell ref="O488:O489"/>
    <mergeCell ref="O490:O491"/>
    <mergeCell ref="O492:O493"/>
    <mergeCell ref="O494:O495"/>
    <mergeCell ref="O496:O497"/>
    <mergeCell ref="O498:O499"/>
    <mergeCell ref="O500:O501"/>
    <mergeCell ref="O502:O503"/>
    <mergeCell ref="O504:O505"/>
    <mergeCell ref="O506:O507"/>
    <mergeCell ref="O508:O509"/>
    <mergeCell ref="O510:O511"/>
    <mergeCell ref="O512:O513"/>
    <mergeCell ref="O514:O515"/>
    <mergeCell ref="O516:O517"/>
    <mergeCell ref="O518:O519"/>
    <mergeCell ref="O520:O521"/>
    <mergeCell ref="O522:O523"/>
    <mergeCell ref="O524:O525"/>
    <mergeCell ref="O526:O527"/>
    <mergeCell ref="O528:O529"/>
    <mergeCell ref="O530:O531"/>
    <mergeCell ref="O532:O533"/>
    <mergeCell ref="O534:O535"/>
    <mergeCell ref="O536:O537"/>
    <mergeCell ref="O538:O539"/>
    <mergeCell ref="O540:O541"/>
    <mergeCell ref="O410:O411"/>
    <mergeCell ref="O412:O413"/>
    <mergeCell ref="O414:O415"/>
    <mergeCell ref="O416:O417"/>
    <mergeCell ref="O418:O419"/>
    <mergeCell ref="O420:O421"/>
    <mergeCell ref="O422:O423"/>
    <mergeCell ref="O424:O425"/>
    <mergeCell ref="O426:O427"/>
    <mergeCell ref="O428:O429"/>
    <mergeCell ref="O430:O431"/>
    <mergeCell ref="O432:O433"/>
    <mergeCell ref="O434:O435"/>
    <mergeCell ref="O436:O437"/>
    <mergeCell ref="O438:O439"/>
    <mergeCell ref="O440:O441"/>
    <mergeCell ref="O442:O443"/>
    <mergeCell ref="O444:O445"/>
    <mergeCell ref="O446:O447"/>
    <mergeCell ref="O448:O449"/>
    <mergeCell ref="O450:O451"/>
    <mergeCell ref="O452:O453"/>
    <mergeCell ref="O454:O455"/>
    <mergeCell ref="O456:O457"/>
    <mergeCell ref="O458:O459"/>
    <mergeCell ref="O460:O461"/>
    <mergeCell ref="O462:O463"/>
    <mergeCell ref="O464:O465"/>
    <mergeCell ref="O466:O467"/>
    <mergeCell ref="O468:O469"/>
    <mergeCell ref="O470:O471"/>
    <mergeCell ref="O472:O473"/>
    <mergeCell ref="O474:O475"/>
    <mergeCell ref="O344:O345"/>
    <mergeCell ref="O346:O347"/>
    <mergeCell ref="O348:O349"/>
    <mergeCell ref="O350:O351"/>
    <mergeCell ref="O352:O353"/>
    <mergeCell ref="O354:O355"/>
    <mergeCell ref="O356:O357"/>
    <mergeCell ref="O358:O359"/>
    <mergeCell ref="O360:O361"/>
    <mergeCell ref="O362:O363"/>
    <mergeCell ref="O364:O365"/>
    <mergeCell ref="O366:O367"/>
    <mergeCell ref="O368:O369"/>
    <mergeCell ref="O370:O371"/>
    <mergeCell ref="O372:O373"/>
    <mergeCell ref="O374:O375"/>
    <mergeCell ref="O376:O377"/>
    <mergeCell ref="O378:O379"/>
    <mergeCell ref="O380:O381"/>
    <mergeCell ref="O382:O383"/>
    <mergeCell ref="O384:O385"/>
    <mergeCell ref="O386:O387"/>
    <mergeCell ref="O388:O389"/>
    <mergeCell ref="O390:O391"/>
    <mergeCell ref="O392:O393"/>
    <mergeCell ref="O394:O395"/>
    <mergeCell ref="O396:O397"/>
    <mergeCell ref="O398:O399"/>
    <mergeCell ref="O400:O401"/>
    <mergeCell ref="O402:O403"/>
    <mergeCell ref="O404:O405"/>
    <mergeCell ref="O406:O407"/>
    <mergeCell ref="O408:O409"/>
    <mergeCell ref="O278:O279"/>
    <mergeCell ref="O280:O281"/>
    <mergeCell ref="O282:O283"/>
    <mergeCell ref="O284:O285"/>
    <mergeCell ref="O286:O287"/>
    <mergeCell ref="O288:O289"/>
    <mergeCell ref="O290:O291"/>
    <mergeCell ref="O292:O293"/>
    <mergeCell ref="O294:O295"/>
    <mergeCell ref="O296:O297"/>
    <mergeCell ref="O298:O299"/>
    <mergeCell ref="O300:O301"/>
    <mergeCell ref="O302:O303"/>
    <mergeCell ref="O304:O305"/>
    <mergeCell ref="O306:O307"/>
    <mergeCell ref="O308:O309"/>
    <mergeCell ref="O310:O311"/>
    <mergeCell ref="O312:O313"/>
    <mergeCell ref="O314:O315"/>
    <mergeCell ref="O316:O317"/>
    <mergeCell ref="O318:O319"/>
    <mergeCell ref="O320:O321"/>
    <mergeCell ref="O322:O323"/>
    <mergeCell ref="O324:O325"/>
    <mergeCell ref="O326:O327"/>
    <mergeCell ref="O328:O329"/>
    <mergeCell ref="O330:O331"/>
    <mergeCell ref="O332:O333"/>
    <mergeCell ref="O334:O335"/>
    <mergeCell ref="O336:O337"/>
    <mergeCell ref="O338:O339"/>
    <mergeCell ref="O340:O341"/>
    <mergeCell ref="O342:O343"/>
    <mergeCell ref="O212:O213"/>
    <mergeCell ref="O214:O215"/>
    <mergeCell ref="O216:O217"/>
    <mergeCell ref="O218:O219"/>
    <mergeCell ref="O220:O221"/>
    <mergeCell ref="O222:O223"/>
    <mergeCell ref="O224:O225"/>
    <mergeCell ref="O226:O227"/>
    <mergeCell ref="O228:O229"/>
    <mergeCell ref="O230:O231"/>
    <mergeCell ref="O232:O233"/>
    <mergeCell ref="O234:O235"/>
    <mergeCell ref="O236:O237"/>
    <mergeCell ref="O238:O239"/>
    <mergeCell ref="O240:O241"/>
    <mergeCell ref="O242:O243"/>
    <mergeCell ref="O244:O245"/>
    <mergeCell ref="O246:O247"/>
    <mergeCell ref="O248:O249"/>
    <mergeCell ref="O250:O251"/>
    <mergeCell ref="O252:O253"/>
    <mergeCell ref="O254:O255"/>
    <mergeCell ref="O256:O257"/>
    <mergeCell ref="O258:O259"/>
    <mergeCell ref="O260:O261"/>
    <mergeCell ref="O262:O263"/>
    <mergeCell ref="O264:O265"/>
    <mergeCell ref="O266:O267"/>
    <mergeCell ref="O268:O269"/>
    <mergeCell ref="O270:O271"/>
    <mergeCell ref="O272:O273"/>
    <mergeCell ref="O274:O275"/>
    <mergeCell ref="O276:O277"/>
    <mergeCell ref="O146:O147"/>
    <mergeCell ref="O148:O149"/>
    <mergeCell ref="O150:O151"/>
    <mergeCell ref="O152:O153"/>
    <mergeCell ref="O154:O155"/>
    <mergeCell ref="O156:O157"/>
    <mergeCell ref="O158:O159"/>
    <mergeCell ref="O160:O161"/>
    <mergeCell ref="O162:O163"/>
    <mergeCell ref="O164:O165"/>
    <mergeCell ref="O166:O167"/>
    <mergeCell ref="O168:O169"/>
    <mergeCell ref="O170:O171"/>
    <mergeCell ref="O172:O173"/>
    <mergeCell ref="O174:O175"/>
    <mergeCell ref="O176:O177"/>
    <mergeCell ref="O178:O179"/>
    <mergeCell ref="O180:O181"/>
    <mergeCell ref="O182:O183"/>
    <mergeCell ref="O184:O185"/>
    <mergeCell ref="O186:O187"/>
    <mergeCell ref="O188:O189"/>
    <mergeCell ref="O190:O191"/>
    <mergeCell ref="O192:O193"/>
    <mergeCell ref="O194:O195"/>
    <mergeCell ref="O196:O197"/>
    <mergeCell ref="O198:O199"/>
    <mergeCell ref="O200:O201"/>
    <mergeCell ref="O202:O203"/>
    <mergeCell ref="O204:O205"/>
    <mergeCell ref="O206:O207"/>
    <mergeCell ref="O208:O209"/>
    <mergeCell ref="O210:O211"/>
    <mergeCell ref="O80:O81"/>
    <mergeCell ref="O82:O83"/>
    <mergeCell ref="O84:O85"/>
    <mergeCell ref="O86:O87"/>
    <mergeCell ref="O88:O89"/>
    <mergeCell ref="O90:O91"/>
    <mergeCell ref="O92:O93"/>
    <mergeCell ref="O94:O95"/>
    <mergeCell ref="O96:O97"/>
    <mergeCell ref="O98:O99"/>
    <mergeCell ref="O100:O101"/>
    <mergeCell ref="O102:O103"/>
    <mergeCell ref="O104:O105"/>
    <mergeCell ref="O106:O107"/>
    <mergeCell ref="O108:O109"/>
    <mergeCell ref="O110:O111"/>
    <mergeCell ref="O112:O113"/>
    <mergeCell ref="O114:O115"/>
    <mergeCell ref="O116:O117"/>
    <mergeCell ref="O118:O119"/>
    <mergeCell ref="O120:O121"/>
    <mergeCell ref="O122:O123"/>
    <mergeCell ref="O124:O125"/>
    <mergeCell ref="O126:O127"/>
    <mergeCell ref="O128:O129"/>
    <mergeCell ref="O130:O131"/>
    <mergeCell ref="O132:O133"/>
    <mergeCell ref="O134:O135"/>
    <mergeCell ref="O136:O137"/>
    <mergeCell ref="O138:O139"/>
    <mergeCell ref="O140:O141"/>
    <mergeCell ref="O142:O143"/>
    <mergeCell ref="O144:O145"/>
    <mergeCell ref="N2204:N2205"/>
    <mergeCell ref="N2206:N2207"/>
    <mergeCell ref="N2208:N2209"/>
    <mergeCell ref="N2210:N2211"/>
    <mergeCell ref="N2212:N2213"/>
    <mergeCell ref="N2214:N2215"/>
    <mergeCell ref="N2216:N2217"/>
    <mergeCell ref="N2218:N2219"/>
    <mergeCell ref="N2220:N2221"/>
    <mergeCell ref="N2222:N2223"/>
    <mergeCell ref="N2224:N2225"/>
    <mergeCell ref="N2226:N2227"/>
    <mergeCell ref="N2228:N2229"/>
    <mergeCell ref="N2230:N2231"/>
    <mergeCell ref="N2232:N2233"/>
    <mergeCell ref="N2234:N2235"/>
    <mergeCell ref="N2236:N2237"/>
    <mergeCell ref="N2238:N2239"/>
    <mergeCell ref="N2240:N2241"/>
    <mergeCell ref="N2242:N2243"/>
    <mergeCell ref="N2244:N2245"/>
    <mergeCell ref="N2246:N2247"/>
    <mergeCell ref="N2248:N2249"/>
    <mergeCell ref="N2250:N2251"/>
    <mergeCell ref="N2252:N2253"/>
    <mergeCell ref="O2:O3"/>
    <mergeCell ref="O4:O5"/>
    <mergeCell ref="O6:O7"/>
    <mergeCell ref="O8:O9"/>
    <mergeCell ref="O10:O11"/>
    <mergeCell ref="O12:O13"/>
    <mergeCell ref="O14:O15"/>
    <mergeCell ref="O16:O17"/>
    <mergeCell ref="O18:O19"/>
    <mergeCell ref="O20:O21"/>
    <mergeCell ref="O22:O23"/>
    <mergeCell ref="O24:O25"/>
    <mergeCell ref="O26:O27"/>
    <mergeCell ref="O28:O29"/>
    <mergeCell ref="O30:O31"/>
    <mergeCell ref="O32:O33"/>
    <mergeCell ref="O34:O35"/>
    <mergeCell ref="O36:O37"/>
    <mergeCell ref="O38:O39"/>
    <mergeCell ref="O40:O41"/>
    <mergeCell ref="O42:O43"/>
    <mergeCell ref="O44:O45"/>
    <mergeCell ref="O46:O47"/>
    <mergeCell ref="O48:O49"/>
    <mergeCell ref="O50:O51"/>
    <mergeCell ref="O52:O53"/>
    <mergeCell ref="O54:O55"/>
    <mergeCell ref="O56:O57"/>
    <mergeCell ref="O58:O59"/>
    <mergeCell ref="O60:O61"/>
    <mergeCell ref="O62:O63"/>
    <mergeCell ref="O64:O65"/>
    <mergeCell ref="O66:O67"/>
    <mergeCell ref="O68:O69"/>
    <mergeCell ref="O70:O71"/>
    <mergeCell ref="O72:O73"/>
    <mergeCell ref="O74:O75"/>
    <mergeCell ref="O76:O77"/>
    <mergeCell ref="O78:O79"/>
    <mergeCell ref="N2138:N2139"/>
    <mergeCell ref="N2140:N2141"/>
    <mergeCell ref="N2142:N2143"/>
    <mergeCell ref="N2144:N2145"/>
    <mergeCell ref="N2146:N2147"/>
    <mergeCell ref="N2148:N2149"/>
    <mergeCell ref="N2150:N2151"/>
    <mergeCell ref="N2152:N2153"/>
    <mergeCell ref="N2154:N2155"/>
    <mergeCell ref="N2156:N2157"/>
    <mergeCell ref="N2158:N2159"/>
    <mergeCell ref="N2160:N2161"/>
    <mergeCell ref="N2162:N2163"/>
    <mergeCell ref="N2164:N2165"/>
    <mergeCell ref="N2166:N2167"/>
    <mergeCell ref="N2168:N2169"/>
    <mergeCell ref="N2170:N2171"/>
    <mergeCell ref="N2172:N2173"/>
    <mergeCell ref="N2174:N2175"/>
    <mergeCell ref="N2176:N2177"/>
    <mergeCell ref="N2178:N2179"/>
    <mergeCell ref="N2180:N2181"/>
    <mergeCell ref="N2182:N2183"/>
    <mergeCell ref="N2184:N2185"/>
    <mergeCell ref="N2186:N2187"/>
    <mergeCell ref="N2188:N2189"/>
    <mergeCell ref="N2190:N2191"/>
    <mergeCell ref="N2192:N2193"/>
    <mergeCell ref="N2194:N2195"/>
    <mergeCell ref="N2196:N2197"/>
    <mergeCell ref="N2198:N2199"/>
    <mergeCell ref="N2200:N2201"/>
    <mergeCell ref="N2202:N2203"/>
    <mergeCell ref="N2072:N2073"/>
    <mergeCell ref="N2074:N2075"/>
    <mergeCell ref="N2076:N2077"/>
    <mergeCell ref="N2078:N2079"/>
    <mergeCell ref="N2080:N2081"/>
    <mergeCell ref="N2082:N2083"/>
    <mergeCell ref="N2084:N2085"/>
    <mergeCell ref="N2086:N2087"/>
    <mergeCell ref="N2088:N2089"/>
    <mergeCell ref="N2090:N2091"/>
    <mergeCell ref="N2092:N2093"/>
    <mergeCell ref="N2094:N2095"/>
    <mergeCell ref="N2096:N2097"/>
    <mergeCell ref="N2098:N2099"/>
    <mergeCell ref="N2100:N2101"/>
    <mergeCell ref="N2102:N2103"/>
    <mergeCell ref="N2104:N2105"/>
    <mergeCell ref="N2106:N2107"/>
    <mergeCell ref="N2108:N2109"/>
    <mergeCell ref="N2110:N2111"/>
    <mergeCell ref="N2112:N2113"/>
    <mergeCell ref="N2114:N2115"/>
    <mergeCell ref="N2116:N2117"/>
    <mergeCell ref="N2118:N2119"/>
    <mergeCell ref="N2120:N2121"/>
    <mergeCell ref="N2122:N2123"/>
    <mergeCell ref="N2124:N2125"/>
    <mergeCell ref="N2126:N2127"/>
    <mergeCell ref="N2128:N2129"/>
    <mergeCell ref="N2130:N2131"/>
    <mergeCell ref="N2132:N2133"/>
    <mergeCell ref="N2134:N2135"/>
    <mergeCell ref="N2136:N2137"/>
    <mergeCell ref="N2006:N2007"/>
    <mergeCell ref="N2008:N2009"/>
    <mergeCell ref="N2010:N2011"/>
    <mergeCell ref="N2012:N2013"/>
    <mergeCell ref="N2014:N2015"/>
    <mergeCell ref="N2016:N2017"/>
    <mergeCell ref="N2018:N2019"/>
    <mergeCell ref="N2020:N2021"/>
    <mergeCell ref="N2022:N2023"/>
    <mergeCell ref="N2024:N2025"/>
    <mergeCell ref="N2026:N2027"/>
    <mergeCell ref="N2028:N2029"/>
    <mergeCell ref="N2030:N2031"/>
    <mergeCell ref="N2032:N2033"/>
    <mergeCell ref="N2034:N2035"/>
    <mergeCell ref="N2036:N2037"/>
    <mergeCell ref="N2038:N2039"/>
    <mergeCell ref="N2040:N2041"/>
    <mergeCell ref="N2042:N2043"/>
    <mergeCell ref="N2044:N2045"/>
    <mergeCell ref="N2046:N2047"/>
    <mergeCell ref="N2048:N2049"/>
    <mergeCell ref="N2050:N2051"/>
    <mergeCell ref="N2052:N2053"/>
    <mergeCell ref="N2054:N2055"/>
    <mergeCell ref="N2056:N2057"/>
    <mergeCell ref="N2058:N2059"/>
    <mergeCell ref="N2060:N2061"/>
    <mergeCell ref="N2062:N2063"/>
    <mergeCell ref="N2064:N2065"/>
    <mergeCell ref="N2066:N2067"/>
    <mergeCell ref="N2068:N2069"/>
    <mergeCell ref="N2070:N2071"/>
    <mergeCell ref="N1940:N1941"/>
    <mergeCell ref="N1942:N1943"/>
    <mergeCell ref="N1944:N1945"/>
    <mergeCell ref="N1946:N1947"/>
    <mergeCell ref="N1948:N1949"/>
    <mergeCell ref="N1950:N1951"/>
    <mergeCell ref="N1952:N1953"/>
    <mergeCell ref="N1954:N1955"/>
    <mergeCell ref="N1956:N1957"/>
    <mergeCell ref="N1958:N1959"/>
    <mergeCell ref="N1960:N1961"/>
    <mergeCell ref="N1962:N1963"/>
    <mergeCell ref="N1964:N1965"/>
    <mergeCell ref="N1966:N1967"/>
    <mergeCell ref="N1968:N1969"/>
    <mergeCell ref="N1970:N1971"/>
    <mergeCell ref="N1972:N1973"/>
    <mergeCell ref="N1974:N1975"/>
    <mergeCell ref="N1976:N1977"/>
    <mergeCell ref="N1978:N1979"/>
    <mergeCell ref="N1980:N1981"/>
    <mergeCell ref="N1982:N1983"/>
    <mergeCell ref="N1984:N1985"/>
    <mergeCell ref="N1986:N1987"/>
    <mergeCell ref="N1988:N1989"/>
    <mergeCell ref="N1990:N1991"/>
    <mergeCell ref="N1992:N1993"/>
    <mergeCell ref="N1994:N1995"/>
    <mergeCell ref="N1996:N1997"/>
    <mergeCell ref="N1998:N1999"/>
    <mergeCell ref="N2000:N2001"/>
    <mergeCell ref="N2002:N2003"/>
    <mergeCell ref="N2004:N2005"/>
    <mergeCell ref="N1874:N1875"/>
    <mergeCell ref="N1876:N1877"/>
    <mergeCell ref="N1878:N1879"/>
    <mergeCell ref="N1880:N1881"/>
    <mergeCell ref="N1882:N1883"/>
    <mergeCell ref="N1884:N1885"/>
    <mergeCell ref="N1886:N1887"/>
    <mergeCell ref="N1888:N1889"/>
    <mergeCell ref="N1890:N1891"/>
    <mergeCell ref="N1892:N1893"/>
    <mergeCell ref="N1894:N1895"/>
    <mergeCell ref="N1896:N1897"/>
    <mergeCell ref="N1898:N1899"/>
    <mergeCell ref="N1900:N1901"/>
    <mergeCell ref="N1902:N1903"/>
    <mergeCell ref="N1904:N1905"/>
    <mergeCell ref="N1906:N1907"/>
    <mergeCell ref="N1908:N1909"/>
    <mergeCell ref="N1910:N1911"/>
    <mergeCell ref="N1912:N1913"/>
    <mergeCell ref="N1914:N1915"/>
    <mergeCell ref="N1916:N1917"/>
    <mergeCell ref="N1918:N1919"/>
    <mergeCell ref="N1920:N1921"/>
    <mergeCell ref="N1922:N1923"/>
    <mergeCell ref="N1924:N1925"/>
    <mergeCell ref="N1926:N1927"/>
    <mergeCell ref="N1928:N1929"/>
    <mergeCell ref="N1930:N1931"/>
    <mergeCell ref="N1932:N1933"/>
    <mergeCell ref="N1934:N1935"/>
    <mergeCell ref="N1936:N1937"/>
    <mergeCell ref="N1938:N1939"/>
    <mergeCell ref="N1808:N1809"/>
    <mergeCell ref="N1810:N1811"/>
    <mergeCell ref="N1812:N1813"/>
    <mergeCell ref="N1814:N1815"/>
    <mergeCell ref="N1816:N1817"/>
    <mergeCell ref="N1818:N1819"/>
    <mergeCell ref="N1820:N1821"/>
    <mergeCell ref="N1822:N1823"/>
    <mergeCell ref="N1824:N1825"/>
    <mergeCell ref="N1826:N1827"/>
    <mergeCell ref="N1828:N1829"/>
    <mergeCell ref="N1830:N1831"/>
    <mergeCell ref="N1832:N1833"/>
    <mergeCell ref="N1834:N1835"/>
    <mergeCell ref="N1836:N1837"/>
    <mergeCell ref="N1838:N1839"/>
    <mergeCell ref="N1840:N1841"/>
    <mergeCell ref="N1842:N1843"/>
    <mergeCell ref="N1844:N1845"/>
    <mergeCell ref="N1846:N1847"/>
    <mergeCell ref="N1848:N1849"/>
    <mergeCell ref="N1850:N1851"/>
    <mergeCell ref="N1852:N1853"/>
    <mergeCell ref="N1854:N1855"/>
    <mergeCell ref="N1856:N1857"/>
    <mergeCell ref="N1858:N1859"/>
    <mergeCell ref="N1860:N1861"/>
    <mergeCell ref="N1862:N1863"/>
    <mergeCell ref="N1864:N1865"/>
    <mergeCell ref="N1866:N1867"/>
    <mergeCell ref="N1868:N1869"/>
    <mergeCell ref="N1870:N1871"/>
    <mergeCell ref="N1872:N1873"/>
    <mergeCell ref="N1742:N1743"/>
    <mergeCell ref="N1744:N1745"/>
    <mergeCell ref="N1746:N1747"/>
    <mergeCell ref="N1748:N1749"/>
    <mergeCell ref="N1750:N1751"/>
    <mergeCell ref="N1752:N1753"/>
    <mergeCell ref="N1754:N1755"/>
    <mergeCell ref="N1756:N1757"/>
    <mergeCell ref="N1758:N1759"/>
    <mergeCell ref="N1760:N1761"/>
    <mergeCell ref="N1762:N1763"/>
    <mergeCell ref="N1764:N1765"/>
    <mergeCell ref="N1766:N1767"/>
    <mergeCell ref="N1768:N1769"/>
    <mergeCell ref="N1770:N1771"/>
    <mergeCell ref="N1772:N1773"/>
    <mergeCell ref="N1774:N1775"/>
    <mergeCell ref="N1776:N1777"/>
    <mergeCell ref="N1778:N1779"/>
    <mergeCell ref="N1780:N1781"/>
    <mergeCell ref="N1782:N1783"/>
    <mergeCell ref="N1784:N1785"/>
    <mergeCell ref="N1786:N1787"/>
    <mergeCell ref="N1788:N1789"/>
    <mergeCell ref="N1790:N1791"/>
    <mergeCell ref="N1792:N1793"/>
    <mergeCell ref="N1794:N1795"/>
    <mergeCell ref="N1796:N1797"/>
    <mergeCell ref="N1798:N1799"/>
    <mergeCell ref="N1800:N1801"/>
    <mergeCell ref="N1802:N1803"/>
    <mergeCell ref="N1804:N1805"/>
    <mergeCell ref="N1806:N1807"/>
    <mergeCell ref="N1676:N1677"/>
    <mergeCell ref="N1678:N1679"/>
    <mergeCell ref="N1680:N1681"/>
    <mergeCell ref="N1682:N1683"/>
    <mergeCell ref="N1684:N1685"/>
    <mergeCell ref="N1686:N1687"/>
    <mergeCell ref="N1688:N1689"/>
    <mergeCell ref="N1690:N1691"/>
    <mergeCell ref="N1692:N1693"/>
    <mergeCell ref="N1694:N1695"/>
    <mergeCell ref="N1696:N1697"/>
    <mergeCell ref="N1698:N1699"/>
    <mergeCell ref="N1700:N1701"/>
    <mergeCell ref="N1702:N1703"/>
    <mergeCell ref="N1704:N1705"/>
    <mergeCell ref="N1706:N1707"/>
    <mergeCell ref="N1708:N1709"/>
    <mergeCell ref="N1710:N1711"/>
    <mergeCell ref="N1712:N1713"/>
    <mergeCell ref="N1714:N1715"/>
    <mergeCell ref="N1716:N1717"/>
    <mergeCell ref="N1718:N1719"/>
    <mergeCell ref="N1720:N1721"/>
    <mergeCell ref="N1722:N1723"/>
    <mergeCell ref="N1724:N1725"/>
    <mergeCell ref="N1726:N1727"/>
    <mergeCell ref="N1728:N1729"/>
    <mergeCell ref="N1730:N1731"/>
    <mergeCell ref="N1732:N1733"/>
    <mergeCell ref="N1734:N1735"/>
    <mergeCell ref="N1736:N1737"/>
    <mergeCell ref="N1738:N1739"/>
    <mergeCell ref="N1740:N1741"/>
    <mergeCell ref="N1610:N1611"/>
    <mergeCell ref="N1612:N1613"/>
    <mergeCell ref="N1614:N1615"/>
    <mergeCell ref="N1616:N1617"/>
    <mergeCell ref="N1618:N1619"/>
    <mergeCell ref="N1620:N1621"/>
    <mergeCell ref="N1622:N1623"/>
    <mergeCell ref="N1624:N1625"/>
    <mergeCell ref="N1626:N1627"/>
    <mergeCell ref="N1628:N1629"/>
    <mergeCell ref="N1630:N1631"/>
    <mergeCell ref="N1632:N1633"/>
    <mergeCell ref="N1634:N1635"/>
    <mergeCell ref="N1636:N1637"/>
    <mergeCell ref="N1638:N1639"/>
    <mergeCell ref="N1640:N1641"/>
    <mergeCell ref="N1642:N1643"/>
    <mergeCell ref="N1644:N1645"/>
    <mergeCell ref="N1646:N1647"/>
    <mergeCell ref="N1648:N1649"/>
    <mergeCell ref="N1650:N1651"/>
    <mergeCell ref="N1652:N1653"/>
    <mergeCell ref="N1654:N1655"/>
    <mergeCell ref="N1656:N1657"/>
    <mergeCell ref="N1658:N1659"/>
    <mergeCell ref="N1660:N1661"/>
    <mergeCell ref="N1662:N1663"/>
    <mergeCell ref="N1664:N1665"/>
    <mergeCell ref="N1666:N1667"/>
    <mergeCell ref="N1668:N1669"/>
    <mergeCell ref="N1670:N1671"/>
    <mergeCell ref="N1672:N1673"/>
    <mergeCell ref="N1674:N1675"/>
    <mergeCell ref="N1544:N1545"/>
    <mergeCell ref="N1546:N1547"/>
    <mergeCell ref="N1548:N1549"/>
    <mergeCell ref="N1550:N1551"/>
    <mergeCell ref="N1552:N1553"/>
    <mergeCell ref="N1554:N1555"/>
    <mergeCell ref="N1556:N1557"/>
    <mergeCell ref="N1558:N1559"/>
    <mergeCell ref="N1560:N1561"/>
    <mergeCell ref="N1562:N1563"/>
    <mergeCell ref="N1564:N1565"/>
    <mergeCell ref="N1566:N1567"/>
    <mergeCell ref="N1568:N1569"/>
    <mergeCell ref="N1570:N1571"/>
    <mergeCell ref="N1572:N1573"/>
    <mergeCell ref="N1574:N1575"/>
    <mergeCell ref="N1576:N1577"/>
    <mergeCell ref="N1578:N1579"/>
    <mergeCell ref="N1580:N1581"/>
    <mergeCell ref="N1582:N1583"/>
    <mergeCell ref="N1584:N1585"/>
    <mergeCell ref="N1586:N1587"/>
    <mergeCell ref="N1588:N1589"/>
    <mergeCell ref="N1590:N1591"/>
    <mergeCell ref="N1592:N1593"/>
    <mergeCell ref="N1594:N1595"/>
    <mergeCell ref="N1596:N1597"/>
    <mergeCell ref="N1598:N1599"/>
    <mergeCell ref="N1600:N1601"/>
    <mergeCell ref="N1602:N1603"/>
    <mergeCell ref="N1604:N1605"/>
    <mergeCell ref="N1606:N1607"/>
    <mergeCell ref="N1608:N1609"/>
    <mergeCell ref="N1478:N1479"/>
    <mergeCell ref="N1480:N1481"/>
    <mergeCell ref="N1482:N1483"/>
    <mergeCell ref="N1484:N1485"/>
    <mergeCell ref="N1486:N1487"/>
    <mergeCell ref="N1488:N1489"/>
    <mergeCell ref="N1490:N1491"/>
    <mergeCell ref="N1492:N1493"/>
    <mergeCell ref="N1494:N1495"/>
    <mergeCell ref="N1496:N1497"/>
    <mergeCell ref="N1498:N1499"/>
    <mergeCell ref="N1500:N1501"/>
    <mergeCell ref="N1502:N1503"/>
    <mergeCell ref="N1504:N1505"/>
    <mergeCell ref="N1506:N1507"/>
    <mergeCell ref="N1508:N1509"/>
    <mergeCell ref="N1510:N1511"/>
    <mergeCell ref="N1512:N1513"/>
    <mergeCell ref="N1514:N1515"/>
    <mergeCell ref="N1516:N1517"/>
    <mergeCell ref="N1518:N1519"/>
    <mergeCell ref="N1520:N1521"/>
    <mergeCell ref="N1522:N1523"/>
    <mergeCell ref="N1524:N1525"/>
    <mergeCell ref="N1526:N1527"/>
    <mergeCell ref="N1528:N1529"/>
    <mergeCell ref="N1530:N1531"/>
    <mergeCell ref="N1532:N1533"/>
    <mergeCell ref="N1534:N1535"/>
    <mergeCell ref="N1536:N1537"/>
    <mergeCell ref="N1538:N1539"/>
    <mergeCell ref="N1540:N1541"/>
    <mergeCell ref="N1542:N1543"/>
    <mergeCell ref="N1412:N1413"/>
    <mergeCell ref="N1414:N1415"/>
    <mergeCell ref="N1416:N1417"/>
    <mergeCell ref="N1418:N1419"/>
    <mergeCell ref="N1420:N1421"/>
    <mergeCell ref="N1422:N1423"/>
    <mergeCell ref="N1424:N1425"/>
    <mergeCell ref="N1426:N1427"/>
    <mergeCell ref="N1428:N1429"/>
    <mergeCell ref="N1430:N1431"/>
    <mergeCell ref="N1432:N1433"/>
    <mergeCell ref="N1434:N1435"/>
    <mergeCell ref="N1436:N1437"/>
    <mergeCell ref="N1438:N1439"/>
    <mergeCell ref="N1440:N1441"/>
    <mergeCell ref="N1442:N1443"/>
    <mergeCell ref="N1444:N1445"/>
    <mergeCell ref="N1446:N1447"/>
    <mergeCell ref="N1448:N1449"/>
    <mergeCell ref="N1450:N1451"/>
    <mergeCell ref="N1452:N1453"/>
    <mergeCell ref="N1454:N1455"/>
    <mergeCell ref="N1456:N1457"/>
    <mergeCell ref="N1458:N1459"/>
    <mergeCell ref="N1460:N1461"/>
    <mergeCell ref="N1462:N1463"/>
    <mergeCell ref="N1464:N1465"/>
    <mergeCell ref="N1466:N1467"/>
    <mergeCell ref="N1468:N1469"/>
    <mergeCell ref="N1470:N1471"/>
    <mergeCell ref="N1472:N1473"/>
    <mergeCell ref="N1474:N1475"/>
    <mergeCell ref="N1476:N1477"/>
    <mergeCell ref="N1346:N1347"/>
    <mergeCell ref="N1348:N1349"/>
    <mergeCell ref="N1350:N1351"/>
    <mergeCell ref="N1352:N1353"/>
    <mergeCell ref="N1354:N1355"/>
    <mergeCell ref="N1356:N1357"/>
    <mergeCell ref="N1358:N1359"/>
    <mergeCell ref="N1360:N1361"/>
    <mergeCell ref="N1362:N1363"/>
    <mergeCell ref="N1364:N1365"/>
    <mergeCell ref="N1366:N1367"/>
    <mergeCell ref="N1368:N1369"/>
    <mergeCell ref="N1370:N1371"/>
    <mergeCell ref="N1372:N1373"/>
    <mergeCell ref="N1374:N1375"/>
    <mergeCell ref="N1376:N1377"/>
    <mergeCell ref="N1378:N1379"/>
    <mergeCell ref="N1380:N1381"/>
    <mergeCell ref="N1382:N1383"/>
    <mergeCell ref="N1384:N1385"/>
    <mergeCell ref="N1386:N1387"/>
    <mergeCell ref="N1388:N1389"/>
    <mergeCell ref="N1390:N1391"/>
    <mergeCell ref="N1392:N1393"/>
    <mergeCell ref="N1394:N1395"/>
    <mergeCell ref="N1396:N1397"/>
    <mergeCell ref="N1398:N1399"/>
    <mergeCell ref="N1400:N1401"/>
    <mergeCell ref="N1402:N1403"/>
    <mergeCell ref="N1404:N1405"/>
    <mergeCell ref="N1406:N1407"/>
    <mergeCell ref="N1408:N1409"/>
    <mergeCell ref="N1410:N1411"/>
    <mergeCell ref="N1280:N1281"/>
    <mergeCell ref="N1282:N1283"/>
    <mergeCell ref="N1284:N1285"/>
    <mergeCell ref="N1286:N1287"/>
    <mergeCell ref="N1288:N1289"/>
    <mergeCell ref="N1290:N1291"/>
    <mergeCell ref="N1292:N1293"/>
    <mergeCell ref="N1294:N1295"/>
    <mergeCell ref="N1296:N1297"/>
    <mergeCell ref="N1298:N1299"/>
    <mergeCell ref="N1300:N1301"/>
    <mergeCell ref="N1302:N1303"/>
    <mergeCell ref="N1304:N1305"/>
    <mergeCell ref="N1306:N1307"/>
    <mergeCell ref="N1308:N1309"/>
    <mergeCell ref="N1310:N1311"/>
    <mergeCell ref="N1312:N1313"/>
    <mergeCell ref="N1314:N1315"/>
    <mergeCell ref="N1316:N1317"/>
    <mergeCell ref="N1318:N1319"/>
    <mergeCell ref="N1320:N1321"/>
    <mergeCell ref="N1322:N1323"/>
    <mergeCell ref="N1324:N1325"/>
    <mergeCell ref="N1326:N1327"/>
    <mergeCell ref="N1328:N1329"/>
    <mergeCell ref="N1330:N1331"/>
    <mergeCell ref="N1332:N1333"/>
    <mergeCell ref="N1334:N1335"/>
    <mergeCell ref="N1336:N1337"/>
    <mergeCell ref="N1338:N1339"/>
    <mergeCell ref="N1340:N1341"/>
    <mergeCell ref="N1342:N1343"/>
    <mergeCell ref="N1344:N1345"/>
    <mergeCell ref="N1214:N1215"/>
    <mergeCell ref="N1216:N1217"/>
    <mergeCell ref="N1218:N1219"/>
    <mergeCell ref="N1220:N1221"/>
    <mergeCell ref="N1222:N1223"/>
    <mergeCell ref="N1224:N1225"/>
    <mergeCell ref="N1226:N1227"/>
    <mergeCell ref="N1228:N1229"/>
    <mergeCell ref="N1230:N1231"/>
    <mergeCell ref="N1232:N1233"/>
    <mergeCell ref="N1234:N1235"/>
    <mergeCell ref="N1236:N1237"/>
    <mergeCell ref="N1238:N1239"/>
    <mergeCell ref="N1240:N1241"/>
    <mergeCell ref="N1242:N1243"/>
    <mergeCell ref="N1244:N1245"/>
    <mergeCell ref="N1246:N1247"/>
    <mergeCell ref="N1248:N1249"/>
    <mergeCell ref="N1250:N1251"/>
    <mergeCell ref="N1252:N1253"/>
    <mergeCell ref="N1254:N1255"/>
    <mergeCell ref="N1256:N1257"/>
    <mergeCell ref="N1258:N1259"/>
    <mergeCell ref="N1260:N1261"/>
    <mergeCell ref="N1262:N1263"/>
    <mergeCell ref="N1264:N1265"/>
    <mergeCell ref="N1266:N1267"/>
    <mergeCell ref="N1268:N1269"/>
    <mergeCell ref="N1270:N1271"/>
    <mergeCell ref="N1272:N1273"/>
    <mergeCell ref="N1274:N1275"/>
    <mergeCell ref="N1276:N1277"/>
    <mergeCell ref="N1278:N1279"/>
    <mergeCell ref="N1148:N1149"/>
    <mergeCell ref="N1150:N1151"/>
    <mergeCell ref="N1152:N1153"/>
    <mergeCell ref="N1154:N1155"/>
    <mergeCell ref="N1156:N1157"/>
    <mergeCell ref="N1158:N1159"/>
    <mergeCell ref="N1160:N1161"/>
    <mergeCell ref="N1162:N1163"/>
    <mergeCell ref="N1164:N1165"/>
    <mergeCell ref="N1166:N1167"/>
    <mergeCell ref="N1168:N1169"/>
    <mergeCell ref="N1170:N1171"/>
    <mergeCell ref="N1172:N1173"/>
    <mergeCell ref="N1174:N1175"/>
    <mergeCell ref="N1176:N1177"/>
    <mergeCell ref="N1178:N1179"/>
    <mergeCell ref="N1180:N1181"/>
    <mergeCell ref="N1182:N1183"/>
    <mergeCell ref="N1184:N1185"/>
    <mergeCell ref="N1186:N1187"/>
    <mergeCell ref="N1188:N1189"/>
    <mergeCell ref="N1190:N1191"/>
    <mergeCell ref="N1192:N1193"/>
    <mergeCell ref="N1194:N1195"/>
    <mergeCell ref="N1196:N1197"/>
    <mergeCell ref="N1198:N1199"/>
    <mergeCell ref="N1200:N1201"/>
    <mergeCell ref="N1202:N1203"/>
    <mergeCell ref="N1204:N1205"/>
    <mergeCell ref="N1206:N1207"/>
    <mergeCell ref="N1208:N1209"/>
    <mergeCell ref="N1210:N1211"/>
    <mergeCell ref="N1212:N1213"/>
    <mergeCell ref="N1082:N1083"/>
    <mergeCell ref="N1084:N1085"/>
    <mergeCell ref="N1086:N1087"/>
    <mergeCell ref="N1088:N1089"/>
    <mergeCell ref="N1090:N1091"/>
    <mergeCell ref="N1092:N1093"/>
    <mergeCell ref="N1094:N1095"/>
    <mergeCell ref="N1096:N1097"/>
    <mergeCell ref="N1098:N1099"/>
    <mergeCell ref="N1100:N1101"/>
    <mergeCell ref="N1102:N1103"/>
    <mergeCell ref="N1104:N1105"/>
    <mergeCell ref="N1106:N1107"/>
    <mergeCell ref="N1108:N1109"/>
    <mergeCell ref="N1110:N1111"/>
    <mergeCell ref="N1112:N1113"/>
    <mergeCell ref="N1114:N1115"/>
    <mergeCell ref="N1116:N1117"/>
    <mergeCell ref="N1118:N1119"/>
    <mergeCell ref="N1120:N1121"/>
    <mergeCell ref="N1122:N1123"/>
    <mergeCell ref="N1124:N1125"/>
    <mergeCell ref="N1126:N1127"/>
    <mergeCell ref="N1128:N1129"/>
    <mergeCell ref="N1130:N1131"/>
    <mergeCell ref="N1132:N1133"/>
    <mergeCell ref="N1134:N1135"/>
    <mergeCell ref="N1136:N1137"/>
    <mergeCell ref="N1138:N1139"/>
    <mergeCell ref="N1140:N1141"/>
    <mergeCell ref="N1142:N1143"/>
    <mergeCell ref="N1144:N1145"/>
    <mergeCell ref="N1146:N1147"/>
    <mergeCell ref="N1016:N1017"/>
    <mergeCell ref="N1018:N1019"/>
    <mergeCell ref="N1020:N1021"/>
    <mergeCell ref="N1022:N1023"/>
    <mergeCell ref="N1024:N1025"/>
    <mergeCell ref="N1026:N1027"/>
    <mergeCell ref="N1028:N1029"/>
    <mergeCell ref="N1030:N1031"/>
    <mergeCell ref="N1032:N1033"/>
    <mergeCell ref="N1034:N1035"/>
    <mergeCell ref="N1036:N1037"/>
    <mergeCell ref="N1038:N1039"/>
    <mergeCell ref="N1040:N1041"/>
    <mergeCell ref="N1042:N1043"/>
    <mergeCell ref="N1044:N1045"/>
    <mergeCell ref="N1046:N1047"/>
    <mergeCell ref="N1048:N1049"/>
    <mergeCell ref="N1050:N1051"/>
    <mergeCell ref="N1052:N1053"/>
    <mergeCell ref="N1054:N1055"/>
    <mergeCell ref="N1056:N1057"/>
    <mergeCell ref="N1058:N1059"/>
    <mergeCell ref="N1060:N1061"/>
    <mergeCell ref="N1062:N1063"/>
    <mergeCell ref="N1064:N1065"/>
    <mergeCell ref="N1066:N1067"/>
    <mergeCell ref="N1068:N1069"/>
    <mergeCell ref="N1070:N1071"/>
    <mergeCell ref="N1072:N1073"/>
    <mergeCell ref="N1074:N1075"/>
    <mergeCell ref="N1076:N1077"/>
    <mergeCell ref="N1078:N1079"/>
    <mergeCell ref="N1080:N1081"/>
    <mergeCell ref="N950:N951"/>
    <mergeCell ref="N952:N953"/>
    <mergeCell ref="N954:N955"/>
    <mergeCell ref="N956:N957"/>
    <mergeCell ref="N958:N959"/>
    <mergeCell ref="N960:N961"/>
    <mergeCell ref="N962:N963"/>
    <mergeCell ref="N964:N965"/>
    <mergeCell ref="N966:N967"/>
    <mergeCell ref="N968:N969"/>
    <mergeCell ref="N970:N971"/>
    <mergeCell ref="N972:N973"/>
    <mergeCell ref="N974:N975"/>
    <mergeCell ref="N976:N977"/>
    <mergeCell ref="N978:N979"/>
    <mergeCell ref="N980:N981"/>
    <mergeCell ref="N982:N983"/>
    <mergeCell ref="N984:N985"/>
    <mergeCell ref="N986:N987"/>
    <mergeCell ref="N988:N989"/>
    <mergeCell ref="N990:N991"/>
    <mergeCell ref="N992:N993"/>
    <mergeCell ref="N994:N995"/>
    <mergeCell ref="N996:N997"/>
    <mergeCell ref="N998:N999"/>
    <mergeCell ref="N1000:N1001"/>
    <mergeCell ref="N1002:N1003"/>
    <mergeCell ref="N1004:N1005"/>
    <mergeCell ref="N1006:N1007"/>
    <mergeCell ref="N1008:N1009"/>
    <mergeCell ref="N1010:N1011"/>
    <mergeCell ref="N1012:N1013"/>
    <mergeCell ref="N1014:N1015"/>
    <mergeCell ref="N884:N885"/>
    <mergeCell ref="N886:N887"/>
    <mergeCell ref="N888:N889"/>
    <mergeCell ref="N890:N891"/>
    <mergeCell ref="N892:N893"/>
    <mergeCell ref="N894:N895"/>
    <mergeCell ref="N896:N897"/>
    <mergeCell ref="N898:N899"/>
    <mergeCell ref="N900:N901"/>
    <mergeCell ref="N902:N903"/>
    <mergeCell ref="N904:N905"/>
    <mergeCell ref="N906:N907"/>
    <mergeCell ref="N908:N909"/>
    <mergeCell ref="N910:N911"/>
    <mergeCell ref="N912:N913"/>
    <mergeCell ref="N914:N915"/>
    <mergeCell ref="N916:N917"/>
    <mergeCell ref="N918:N919"/>
    <mergeCell ref="N920:N921"/>
    <mergeCell ref="N922:N923"/>
    <mergeCell ref="N924:N925"/>
    <mergeCell ref="N926:N927"/>
    <mergeCell ref="N928:N929"/>
    <mergeCell ref="N930:N931"/>
    <mergeCell ref="N932:N933"/>
    <mergeCell ref="N934:N935"/>
    <mergeCell ref="N936:N937"/>
    <mergeCell ref="N938:N939"/>
    <mergeCell ref="N940:N941"/>
    <mergeCell ref="N942:N943"/>
    <mergeCell ref="N944:N945"/>
    <mergeCell ref="N946:N947"/>
    <mergeCell ref="N948:N949"/>
    <mergeCell ref="N818:N819"/>
    <mergeCell ref="N820:N821"/>
    <mergeCell ref="N822:N823"/>
    <mergeCell ref="N824:N825"/>
    <mergeCell ref="N826:N827"/>
    <mergeCell ref="N828:N829"/>
    <mergeCell ref="N830:N831"/>
    <mergeCell ref="N832:N833"/>
    <mergeCell ref="N834:N835"/>
    <mergeCell ref="N836:N837"/>
    <mergeCell ref="N838:N839"/>
    <mergeCell ref="N840:N841"/>
    <mergeCell ref="N842:N843"/>
    <mergeCell ref="N844:N845"/>
    <mergeCell ref="N846:N847"/>
    <mergeCell ref="N848:N849"/>
    <mergeCell ref="N850:N851"/>
    <mergeCell ref="N852:N853"/>
    <mergeCell ref="N854:N855"/>
    <mergeCell ref="N856:N857"/>
    <mergeCell ref="N858:N859"/>
    <mergeCell ref="N860:N861"/>
    <mergeCell ref="N862:N863"/>
    <mergeCell ref="N864:N865"/>
    <mergeCell ref="N866:N867"/>
    <mergeCell ref="N868:N869"/>
    <mergeCell ref="N870:N871"/>
    <mergeCell ref="N872:N873"/>
    <mergeCell ref="N874:N875"/>
    <mergeCell ref="N876:N877"/>
    <mergeCell ref="N878:N879"/>
    <mergeCell ref="N880:N881"/>
    <mergeCell ref="N882:N883"/>
    <mergeCell ref="N752:N753"/>
    <mergeCell ref="N754:N755"/>
    <mergeCell ref="N756:N757"/>
    <mergeCell ref="N758:N759"/>
    <mergeCell ref="N760:N761"/>
    <mergeCell ref="N762:N763"/>
    <mergeCell ref="N764:N765"/>
    <mergeCell ref="N766:N767"/>
    <mergeCell ref="N768:N769"/>
    <mergeCell ref="N770:N771"/>
    <mergeCell ref="N772:N773"/>
    <mergeCell ref="N774:N775"/>
    <mergeCell ref="N776:N777"/>
    <mergeCell ref="N778:N779"/>
    <mergeCell ref="N780:N781"/>
    <mergeCell ref="N782:N783"/>
    <mergeCell ref="N784:N785"/>
    <mergeCell ref="N786:N787"/>
    <mergeCell ref="N788:N789"/>
    <mergeCell ref="N790:N791"/>
    <mergeCell ref="N792:N793"/>
    <mergeCell ref="N794:N795"/>
    <mergeCell ref="N796:N797"/>
    <mergeCell ref="N798:N799"/>
    <mergeCell ref="N800:N801"/>
    <mergeCell ref="N802:N803"/>
    <mergeCell ref="N804:N805"/>
    <mergeCell ref="N806:N807"/>
    <mergeCell ref="N808:N809"/>
    <mergeCell ref="N810:N811"/>
    <mergeCell ref="N812:N813"/>
    <mergeCell ref="N814:N815"/>
    <mergeCell ref="N816:N817"/>
    <mergeCell ref="N686:N687"/>
    <mergeCell ref="N688:N689"/>
    <mergeCell ref="N690:N691"/>
    <mergeCell ref="N692:N693"/>
    <mergeCell ref="N694:N695"/>
    <mergeCell ref="N696:N697"/>
    <mergeCell ref="N698:N699"/>
    <mergeCell ref="N700:N701"/>
    <mergeCell ref="N702:N703"/>
    <mergeCell ref="N704:N705"/>
    <mergeCell ref="N706:N707"/>
    <mergeCell ref="N708:N709"/>
    <mergeCell ref="N710:N711"/>
    <mergeCell ref="N712:N713"/>
    <mergeCell ref="N714:N715"/>
    <mergeCell ref="N716:N717"/>
    <mergeCell ref="N718:N719"/>
    <mergeCell ref="N720:N721"/>
    <mergeCell ref="N722:N723"/>
    <mergeCell ref="N724:N725"/>
    <mergeCell ref="N726:N727"/>
    <mergeCell ref="N728:N729"/>
    <mergeCell ref="N730:N731"/>
    <mergeCell ref="N732:N733"/>
    <mergeCell ref="N734:N735"/>
    <mergeCell ref="N736:N737"/>
    <mergeCell ref="N738:N739"/>
    <mergeCell ref="N740:N741"/>
    <mergeCell ref="N742:N743"/>
    <mergeCell ref="N744:N745"/>
    <mergeCell ref="N746:N747"/>
    <mergeCell ref="N748:N749"/>
    <mergeCell ref="N750:N751"/>
    <mergeCell ref="N620:N621"/>
    <mergeCell ref="N622:N623"/>
    <mergeCell ref="N624:N625"/>
    <mergeCell ref="N626:N627"/>
    <mergeCell ref="N628:N629"/>
    <mergeCell ref="N630:N631"/>
    <mergeCell ref="N632:N633"/>
    <mergeCell ref="N634:N635"/>
    <mergeCell ref="N636:N637"/>
    <mergeCell ref="N638:N639"/>
    <mergeCell ref="N640:N641"/>
    <mergeCell ref="N642:N643"/>
    <mergeCell ref="N644:N645"/>
    <mergeCell ref="N646:N647"/>
    <mergeCell ref="N648:N649"/>
    <mergeCell ref="N650:N651"/>
    <mergeCell ref="N652:N653"/>
    <mergeCell ref="N654:N655"/>
    <mergeCell ref="N656:N657"/>
    <mergeCell ref="N658:N659"/>
    <mergeCell ref="N660:N661"/>
    <mergeCell ref="N662:N663"/>
    <mergeCell ref="N664:N665"/>
    <mergeCell ref="N666:N667"/>
    <mergeCell ref="N668:N669"/>
    <mergeCell ref="N670:N671"/>
    <mergeCell ref="N672:N673"/>
    <mergeCell ref="N674:N675"/>
    <mergeCell ref="N676:N677"/>
    <mergeCell ref="N678:N679"/>
    <mergeCell ref="N680:N681"/>
    <mergeCell ref="N682:N683"/>
    <mergeCell ref="N684:N685"/>
    <mergeCell ref="N554:N555"/>
    <mergeCell ref="N556:N557"/>
    <mergeCell ref="N558:N559"/>
    <mergeCell ref="N560:N561"/>
    <mergeCell ref="N562:N563"/>
    <mergeCell ref="N564:N565"/>
    <mergeCell ref="N566:N567"/>
    <mergeCell ref="N568:N569"/>
    <mergeCell ref="N570:N571"/>
    <mergeCell ref="N572:N573"/>
    <mergeCell ref="N574:N575"/>
    <mergeCell ref="N576:N577"/>
    <mergeCell ref="N578:N579"/>
    <mergeCell ref="N580:N581"/>
    <mergeCell ref="N582:N583"/>
    <mergeCell ref="N584:N585"/>
    <mergeCell ref="N586:N587"/>
    <mergeCell ref="N588:N589"/>
    <mergeCell ref="N590:N591"/>
    <mergeCell ref="N592:N593"/>
    <mergeCell ref="N594:N595"/>
    <mergeCell ref="N596:N597"/>
    <mergeCell ref="N598:N599"/>
    <mergeCell ref="N600:N601"/>
    <mergeCell ref="N602:N603"/>
    <mergeCell ref="N604:N605"/>
    <mergeCell ref="N606:N607"/>
    <mergeCell ref="N608:N609"/>
    <mergeCell ref="N610:N611"/>
    <mergeCell ref="N612:N613"/>
    <mergeCell ref="N614:N615"/>
    <mergeCell ref="N616:N617"/>
    <mergeCell ref="N618:N619"/>
    <mergeCell ref="N488:N489"/>
    <mergeCell ref="N490:N491"/>
    <mergeCell ref="N492:N493"/>
    <mergeCell ref="N494:N495"/>
    <mergeCell ref="N496:N497"/>
    <mergeCell ref="N498:N499"/>
    <mergeCell ref="N500:N501"/>
    <mergeCell ref="N502:N503"/>
    <mergeCell ref="N504:N505"/>
    <mergeCell ref="N506:N507"/>
    <mergeCell ref="N508:N509"/>
    <mergeCell ref="N510:N511"/>
    <mergeCell ref="N512:N513"/>
    <mergeCell ref="N514:N515"/>
    <mergeCell ref="N516:N517"/>
    <mergeCell ref="N518:N519"/>
    <mergeCell ref="N520:N521"/>
    <mergeCell ref="N522:N523"/>
    <mergeCell ref="N524:N525"/>
    <mergeCell ref="N526:N527"/>
    <mergeCell ref="N528:N529"/>
    <mergeCell ref="N530:N531"/>
    <mergeCell ref="N532:N533"/>
    <mergeCell ref="N534:N535"/>
    <mergeCell ref="N536:N537"/>
    <mergeCell ref="N538:N539"/>
    <mergeCell ref="N540:N541"/>
    <mergeCell ref="N542:N543"/>
    <mergeCell ref="N544:N545"/>
    <mergeCell ref="N546:N547"/>
    <mergeCell ref="N548:N549"/>
    <mergeCell ref="N550:N551"/>
    <mergeCell ref="N552:N553"/>
    <mergeCell ref="N422:N423"/>
    <mergeCell ref="N424:N425"/>
    <mergeCell ref="N426:N427"/>
    <mergeCell ref="N428:N429"/>
    <mergeCell ref="N430:N431"/>
    <mergeCell ref="N432:N433"/>
    <mergeCell ref="N434:N435"/>
    <mergeCell ref="N436:N437"/>
    <mergeCell ref="N438:N439"/>
    <mergeCell ref="N440:N441"/>
    <mergeCell ref="N442:N443"/>
    <mergeCell ref="N444:N445"/>
    <mergeCell ref="N446:N447"/>
    <mergeCell ref="N448:N449"/>
    <mergeCell ref="N450:N451"/>
    <mergeCell ref="N452:N453"/>
    <mergeCell ref="N454:N455"/>
    <mergeCell ref="N456:N457"/>
    <mergeCell ref="N458:N459"/>
    <mergeCell ref="N460:N461"/>
    <mergeCell ref="N462:N463"/>
    <mergeCell ref="N464:N465"/>
    <mergeCell ref="N466:N467"/>
    <mergeCell ref="N468:N469"/>
    <mergeCell ref="N470:N471"/>
    <mergeCell ref="N472:N473"/>
    <mergeCell ref="N474:N475"/>
    <mergeCell ref="N476:N477"/>
    <mergeCell ref="N478:N479"/>
    <mergeCell ref="N480:N481"/>
    <mergeCell ref="N482:N483"/>
    <mergeCell ref="N484:N485"/>
    <mergeCell ref="N486:N487"/>
    <mergeCell ref="N356:N357"/>
    <mergeCell ref="N358:N359"/>
    <mergeCell ref="N360:N361"/>
    <mergeCell ref="N362:N363"/>
    <mergeCell ref="N364:N365"/>
    <mergeCell ref="N366:N367"/>
    <mergeCell ref="N368:N369"/>
    <mergeCell ref="N370:N371"/>
    <mergeCell ref="N372:N373"/>
    <mergeCell ref="N374:N375"/>
    <mergeCell ref="N376:N377"/>
    <mergeCell ref="N378:N379"/>
    <mergeCell ref="N380:N381"/>
    <mergeCell ref="N382:N383"/>
    <mergeCell ref="N384:N385"/>
    <mergeCell ref="N386:N387"/>
    <mergeCell ref="N388:N389"/>
    <mergeCell ref="N390:N391"/>
    <mergeCell ref="N392:N393"/>
    <mergeCell ref="N394:N395"/>
    <mergeCell ref="N396:N397"/>
    <mergeCell ref="N398:N399"/>
    <mergeCell ref="N400:N401"/>
    <mergeCell ref="N402:N403"/>
    <mergeCell ref="N404:N405"/>
    <mergeCell ref="N406:N407"/>
    <mergeCell ref="N408:N409"/>
    <mergeCell ref="N410:N411"/>
    <mergeCell ref="N412:N413"/>
    <mergeCell ref="N414:N415"/>
    <mergeCell ref="N416:N417"/>
    <mergeCell ref="N418:N419"/>
    <mergeCell ref="N420:N421"/>
    <mergeCell ref="N290:N291"/>
    <mergeCell ref="N292:N293"/>
    <mergeCell ref="N294:N295"/>
    <mergeCell ref="N296:N297"/>
    <mergeCell ref="N298:N299"/>
    <mergeCell ref="N300:N301"/>
    <mergeCell ref="N302:N303"/>
    <mergeCell ref="N304:N305"/>
    <mergeCell ref="N306:N307"/>
    <mergeCell ref="N308:N309"/>
    <mergeCell ref="N310:N311"/>
    <mergeCell ref="N312:N313"/>
    <mergeCell ref="N314:N315"/>
    <mergeCell ref="N316:N317"/>
    <mergeCell ref="N318:N319"/>
    <mergeCell ref="N320:N321"/>
    <mergeCell ref="N322:N323"/>
    <mergeCell ref="N324:N325"/>
    <mergeCell ref="N326:N327"/>
    <mergeCell ref="N328:N329"/>
    <mergeCell ref="N330:N331"/>
    <mergeCell ref="N332:N333"/>
    <mergeCell ref="N334:N335"/>
    <mergeCell ref="N336:N337"/>
    <mergeCell ref="N338:N339"/>
    <mergeCell ref="N340:N341"/>
    <mergeCell ref="N342:N343"/>
    <mergeCell ref="N344:N345"/>
    <mergeCell ref="N346:N347"/>
    <mergeCell ref="N348:N349"/>
    <mergeCell ref="N350:N351"/>
    <mergeCell ref="N352:N353"/>
    <mergeCell ref="N354:N355"/>
    <mergeCell ref="N224:N225"/>
    <mergeCell ref="N226:N227"/>
    <mergeCell ref="N228:N229"/>
    <mergeCell ref="N230:N231"/>
    <mergeCell ref="N232:N233"/>
    <mergeCell ref="N234:N235"/>
    <mergeCell ref="N236:N237"/>
    <mergeCell ref="N238:N239"/>
    <mergeCell ref="N240:N241"/>
    <mergeCell ref="N242:N243"/>
    <mergeCell ref="N244:N245"/>
    <mergeCell ref="N246:N247"/>
    <mergeCell ref="N248:N249"/>
    <mergeCell ref="N250:N251"/>
    <mergeCell ref="N252:N253"/>
    <mergeCell ref="N254:N255"/>
    <mergeCell ref="N256:N257"/>
    <mergeCell ref="N258:N259"/>
    <mergeCell ref="N260:N261"/>
    <mergeCell ref="N262:N263"/>
    <mergeCell ref="N264:N265"/>
    <mergeCell ref="N266:N267"/>
    <mergeCell ref="N268:N269"/>
    <mergeCell ref="N270:N271"/>
    <mergeCell ref="N272:N273"/>
    <mergeCell ref="N274:N275"/>
    <mergeCell ref="N276:N277"/>
    <mergeCell ref="N278:N279"/>
    <mergeCell ref="N280:N281"/>
    <mergeCell ref="N282:N283"/>
    <mergeCell ref="N284:N285"/>
    <mergeCell ref="N286:N287"/>
    <mergeCell ref="N288:N289"/>
    <mergeCell ref="N158:N159"/>
    <mergeCell ref="N160:N161"/>
    <mergeCell ref="N162:N163"/>
    <mergeCell ref="N164:N165"/>
    <mergeCell ref="N166:N167"/>
    <mergeCell ref="N168:N169"/>
    <mergeCell ref="N170:N171"/>
    <mergeCell ref="N172:N173"/>
    <mergeCell ref="N174:N175"/>
    <mergeCell ref="N176:N177"/>
    <mergeCell ref="N178:N179"/>
    <mergeCell ref="N180:N181"/>
    <mergeCell ref="N182:N183"/>
    <mergeCell ref="N184:N185"/>
    <mergeCell ref="N186:N187"/>
    <mergeCell ref="N188:N189"/>
    <mergeCell ref="N190:N191"/>
    <mergeCell ref="N192:N193"/>
    <mergeCell ref="N194:N195"/>
    <mergeCell ref="N196:N197"/>
    <mergeCell ref="N198:N199"/>
    <mergeCell ref="N200:N201"/>
    <mergeCell ref="N202:N203"/>
    <mergeCell ref="N204:N205"/>
    <mergeCell ref="N206:N207"/>
    <mergeCell ref="N208:N209"/>
    <mergeCell ref="N210:N211"/>
    <mergeCell ref="N212:N213"/>
    <mergeCell ref="N214:N215"/>
    <mergeCell ref="N216:N217"/>
    <mergeCell ref="N218:N219"/>
    <mergeCell ref="N220:N221"/>
    <mergeCell ref="N222:N223"/>
    <mergeCell ref="N92:N93"/>
    <mergeCell ref="N94:N95"/>
    <mergeCell ref="N96:N97"/>
    <mergeCell ref="N98:N99"/>
    <mergeCell ref="N100:N101"/>
    <mergeCell ref="N102:N103"/>
    <mergeCell ref="N104:N105"/>
    <mergeCell ref="N106:N107"/>
    <mergeCell ref="N108:N109"/>
    <mergeCell ref="N110:N111"/>
    <mergeCell ref="N112:N113"/>
    <mergeCell ref="N114:N115"/>
    <mergeCell ref="N116:N117"/>
    <mergeCell ref="N118:N119"/>
    <mergeCell ref="N120:N121"/>
    <mergeCell ref="N122:N123"/>
    <mergeCell ref="N124:N125"/>
    <mergeCell ref="N126:N127"/>
    <mergeCell ref="N128:N129"/>
    <mergeCell ref="N130:N131"/>
    <mergeCell ref="N132:N133"/>
    <mergeCell ref="N134:N135"/>
    <mergeCell ref="N136:N137"/>
    <mergeCell ref="N138:N139"/>
    <mergeCell ref="N140:N141"/>
    <mergeCell ref="N142:N143"/>
    <mergeCell ref="N144:N145"/>
    <mergeCell ref="N146:N147"/>
    <mergeCell ref="N148:N149"/>
    <mergeCell ref="N150:N151"/>
    <mergeCell ref="N152:N153"/>
    <mergeCell ref="N154:N155"/>
    <mergeCell ref="N156:N157"/>
    <mergeCell ref="K1974:K1975"/>
    <mergeCell ref="K1976:K1977"/>
    <mergeCell ref="K1978:K1979"/>
    <mergeCell ref="K1980:K1981"/>
    <mergeCell ref="K1982:K1983"/>
    <mergeCell ref="K1984:K1985"/>
    <mergeCell ref="K1986:K1987"/>
    <mergeCell ref="K1988:K1989"/>
    <mergeCell ref="K1990:K1991"/>
    <mergeCell ref="K1992:K1993"/>
    <mergeCell ref="K1994:K1995"/>
    <mergeCell ref="K1996:K1997"/>
    <mergeCell ref="K1998:K1999"/>
    <mergeCell ref="K2000:K2001"/>
    <mergeCell ref="K2002:K2003"/>
    <mergeCell ref="K2004:K2005"/>
    <mergeCell ref="K2006:K2007"/>
    <mergeCell ref="K2008:K2009"/>
    <mergeCell ref="K2010:K2011"/>
    <mergeCell ref="N2:N3"/>
    <mergeCell ref="N4:N5"/>
    <mergeCell ref="N6:N7"/>
    <mergeCell ref="N8:N9"/>
    <mergeCell ref="N10:N11"/>
    <mergeCell ref="N12:N13"/>
    <mergeCell ref="N14:N15"/>
    <mergeCell ref="N16:N17"/>
    <mergeCell ref="N18:N19"/>
    <mergeCell ref="N20:N21"/>
    <mergeCell ref="N22:N23"/>
    <mergeCell ref="N24:N25"/>
    <mergeCell ref="N26:N27"/>
    <mergeCell ref="N28:N29"/>
    <mergeCell ref="N30:N31"/>
    <mergeCell ref="N32:N33"/>
    <mergeCell ref="N34:N35"/>
    <mergeCell ref="N36:N37"/>
    <mergeCell ref="N38:N39"/>
    <mergeCell ref="N40:N41"/>
    <mergeCell ref="N42:N43"/>
    <mergeCell ref="N44:N45"/>
    <mergeCell ref="N46:N47"/>
    <mergeCell ref="N48:N49"/>
    <mergeCell ref="N50:N51"/>
    <mergeCell ref="N52:N53"/>
    <mergeCell ref="N54:N55"/>
    <mergeCell ref="N56:N57"/>
    <mergeCell ref="N58:N59"/>
    <mergeCell ref="N60:N61"/>
    <mergeCell ref="N62:N63"/>
    <mergeCell ref="N64:N65"/>
    <mergeCell ref="N66:N67"/>
    <mergeCell ref="N68:N69"/>
    <mergeCell ref="N70:N71"/>
    <mergeCell ref="N72:N73"/>
    <mergeCell ref="N74:N75"/>
    <mergeCell ref="N76:N77"/>
    <mergeCell ref="N78:N79"/>
    <mergeCell ref="N80:N81"/>
    <mergeCell ref="N82:N83"/>
    <mergeCell ref="N84:N85"/>
    <mergeCell ref="N86:N87"/>
    <mergeCell ref="N88:N89"/>
    <mergeCell ref="N90:N91"/>
    <mergeCell ref="K1908:K1909"/>
    <mergeCell ref="K1910:K1911"/>
    <mergeCell ref="K1912:K1913"/>
    <mergeCell ref="K1914:K1915"/>
    <mergeCell ref="K1916:K1917"/>
    <mergeCell ref="K1918:K1919"/>
    <mergeCell ref="K1920:K1921"/>
    <mergeCell ref="K1922:K1923"/>
    <mergeCell ref="K1924:K1925"/>
    <mergeCell ref="K1926:K1927"/>
    <mergeCell ref="K1928:K1929"/>
    <mergeCell ref="K1930:K1931"/>
    <mergeCell ref="K1932:K1933"/>
    <mergeCell ref="K1934:K1935"/>
    <mergeCell ref="K1936:K1937"/>
    <mergeCell ref="K1938:K1939"/>
    <mergeCell ref="K1940:K1941"/>
    <mergeCell ref="K1942:K1943"/>
    <mergeCell ref="K1944:K1945"/>
    <mergeCell ref="K1946:K1947"/>
    <mergeCell ref="K1948:K1949"/>
    <mergeCell ref="K1950:K1951"/>
    <mergeCell ref="K1952:K1953"/>
    <mergeCell ref="K1954:K1955"/>
    <mergeCell ref="K1956:K1957"/>
    <mergeCell ref="K1958:K1959"/>
    <mergeCell ref="K1960:K1961"/>
    <mergeCell ref="K1962:K1963"/>
    <mergeCell ref="K1964:K1965"/>
    <mergeCell ref="K1966:K1967"/>
    <mergeCell ref="K1968:K1969"/>
    <mergeCell ref="K1970:K1971"/>
    <mergeCell ref="K1972:K1973"/>
    <mergeCell ref="K1842:K1843"/>
    <mergeCell ref="K1844:K1845"/>
    <mergeCell ref="K1846:K1847"/>
    <mergeCell ref="K1848:K1849"/>
    <mergeCell ref="K1850:K1851"/>
    <mergeCell ref="K1852:K1853"/>
    <mergeCell ref="K1854:K1855"/>
    <mergeCell ref="K1856:K1857"/>
    <mergeCell ref="K1858:K1859"/>
    <mergeCell ref="K1860:K1861"/>
    <mergeCell ref="K1862:K1863"/>
    <mergeCell ref="K1864:K1865"/>
    <mergeCell ref="K1866:K1867"/>
    <mergeCell ref="K1868:K1869"/>
    <mergeCell ref="K1870:K1871"/>
    <mergeCell ref="K1872:K1873"/>
    <mergeCell ref="K1874:K1875"/>
    <mergeCell ref="K1876:K1877"/>
    <mergeCell ref="K1878:K1879"/>
    <mergeCell ref="K1880:K1881"/>
    <mergeCell ref="K1882:K1883"/>
    <mergeCell ref="K1884:K1885"/>
    <mergeCell ref="K1886:K1887"/>
    <mergeCell ref="K1888:K1889"/>
    <mergeCell ref="K1890:K1891"/>
    <mergeCell ref="K1892:K1893"/>
    <mergeCell ref="K1894:K1895"/>
    <mergeCell ref="K1896:K1897"/>
    <mergeCell ref="K1898:K1899"/>
    <mergeCell ref="K1900:K1901"/>
    <mergeCell ref="K1902:K1903"/>
    <mergeCell ref="K1904:K1905"/>
    <mergeCell ref="K1906:K1907"/>
    <mergeCell ref="K1776:K1777"/>
    <mergeCell ref="K1778:K1779"/>
    <mergeCell ref="K1780:K1781"/>
    <mergeCell ref="K1782:K1783"/>
    <mergeCell ref="K1784:K1785"/>
    <mergeCell ref="K1786:K1787"/>
    <mergeCell ref="K1788:K1789"/>
    <mergeCell ref="K1790:K1791"/>
    <mergeCell ref="K1792:K1793"/>
    <mergeCell ref="K1794:K1795"/>
    <mergeCell ref="K1796:K1797"/>
    <mergeCell ref="K1798:K1799"/>
    <mergeCell ref="K1800:K1801"/>
    <mergeCell ref="K1802:K1803"/>
    <mergeCell ref="K1804:K1805"/>
    <mergeCell ref="K1806:K1807"/>
    <mergeCell ref="K1808:K1809"/>
    <mergeCell ref="K1810:K1811"/>
    <mergeCell ref="K1812:K1813"/>
    <mergeCell ref="K1814:K1815"/>
    <mergeCell ref="K1816:K1817"/>
    <mergeCell ref="K1818:K1819"/>
    <mergeCell ref="K1820:K1821"/>
    <mergeCell ref="K1822:K1823"/>
    <mergeCell ref="K1824:K1825"/>
    <mergeCell ref="K1826:K1827"/>
    <mergeCell ref="K1828:K1829"/>
    <mergeCell ref="K1830:K1831"/>
    <mergeCell ref="K1832:K1833"/>
    <mergeCell ref="K1834:K1835"/>
    <mergeCell ref="K1836:K1837"/>
    <mergeCell ref="K1838:K1839"/>
    <mergeCell ref="K1840:K1841"/>
    <mergeCell ref="K1710:K1711"/>
    <mergeCell ref="K1712:K1713"/>
    <mergeCell ref="K1714:K1715"/>
    <mergeCell ref="K1716:K1717"/>
    <mergeCell ref="K1718:K1719"/>
    <mergeCell ref="K1720:K1721"/>
    <mergeCell ref="K1722:K1723"/>
    <mergeCell ref="K1724:K1725"/>
    <mergeCell ref="K1726:K1727"/>
    <mergeCell ref="K1728:K1729"/>
    <mergeCell ref="K1730:K1731"/>
    <mergeCell ref="K1732:K1733"/>
    <mergeCell ref="K1734:K1735"/>
    <mergeCell ref="K1736:K1737"/>
    <mergeCell ref="K1738:K1739"/>
    <mergeCell ref="K1740:K1741"/>
    <mergeCell ref="K1742:K1743"/>
    <mergeCell ref="K1744:K1745"/>
    <mergeCell ref="K1746:K1747"/>
    <mergeCell ref="K1748:K1749"/>
    <mergeCell ref="K1750:K1751"/>
    <mergeCell ref="K1752:K1753"/>
    <mergeCell ref="K1754:K1755"/>
    <mergeCell ref="K1756:K1757"/>
    <mergeCell ref="K1758:K1759"/>
    <mergeCell ref="K1760:K1761"/>
    <mergeCell ref="K1762:K1763"/>
    <mergeCell ref="K1764:K1765"/>
    <mergeCell ref="K1766:K1767"/>
    <mergeCell ref="K1768:K1769"/>
    <mergeCell ref="K1770:K1771"/>
    <mergeCell ref="K1772:K1773"/>
    <mergeCell ref="K1774:K1775"/>
    <mergeCell ref="K1644:K1645"/>
    <mergeCell ref="K1646:K1647"/>
    <mergeCell ref="K1648:K1649"/>
    <mergeCell ref="K1650:K1651"/>
    <mergeCell ref="K1652:K1653"/>
    <mergeCell ref="K1654:K1655"/>
    <mergeCell ref="K1656:K1657"/>
    <mergeCell ref="K1658:K1659"/>
    <mergeCell ref="K1660:K1661"/>
    <mergeCell ref="K1662:K1663"/>
    <mergeCell ref="K1664:K1665"/>
    <mergeCell ref="K1666:K1667"/>
    <mergeCell ref="K1668:K1669"/>
    <mergeCell ref="K1670:K1671"/>
    <mergeCell ref="K1672:K1673"/>
    <mergeCell ref="K1674:K1675"/>
    <mergeCell ref="K1676:K1677"/>
    <mergeCell ref="K1678:K1679"/>
    <mergeCell ref="K1680:K1681"/>
    <mergeCell ref="K1682:K1683"/>
    <mergeCell ref="K1684:K1685"/>
    <mergeCell ref="K1686:K1687"/>
    <mergeCell ref="K1688:K1689"/>
    <mergeCell ref="K1690:K1691"/>
    <mergeCell ref="K1692:K1693"/>
    <mergeCell ref="K1694:K1695"/>
    <mergeCell ref="K1696:K1697"/>
    <mergeCell ref="K1698:K1699"/>
    <mergeCell ref="K1700:K1701"/>
    <mergeCell ref="K1702:K1703"/>
    <mergeCell ref="K1704:K1705"/>
    <mergeCell ref="K1706:K1707"/>
    <mergeCell ref="K1708:K1709"/>
    <mergeCell ref="K1578:K1579"/>
    <mergeCell ref="K1580:K1581"/>
    <mergeCell ref="K1582:K1583"/>
    <mergeCell ref="K1584:K1585"/>
    <mergeCell ref="K1586:K1587"/>
    <mergeCell ref="K1588:K1589"/>
    <mergeCell ref="K1590:K1591"/>
    <mergeCell ref="K1592:K1593"/>
    <mergeCell ref="K1594:K1595"/>
    <mergeCell ref="K1596:K1597"/>
    <mergeCell ref="K1598:K1599"/>
    <mergeCell ref="K1600:K1601"/>
    <mergeCell ref="K1602:K1603"/>
    <mergeCell ref="K1604:K1605"/>
    <mergeCell ref="K1606:K1607"/>
    <mergeCell ref="K1608:K1609"/>
    <mergeCell ref="K1610:K1611"/>
    <mergeCell ref="K1612:K1613"/>
    <mergeCell ref="K1614:K1615"/>
    <mergeCell ref="K1616:K1617"/>
    <mergeCell ref="K1618:K1619"/>
    <mergeCell ref="K1620:K1621"/>
    <mergeCell ref="K1622:K1623"/>
    <mergeCell ref="K1624:K1625"/>
    <mergeCell ref="K1626:K1627"/>
    <mergeCell ref="K1628:K1629"/>
    <mergeCell ref="K1630:K1631"/>
    <mergeCell ref="K1632:K1633"/>
    <mergeCell ref="K1634:K1635"/>
    <mergeCell ref="K1636:K1637"/>
    <mergeCell ref="K1638:K1639"/>
    <mergeCell ref="K1640:K1641"/>
    <mergeCell ref="K1642:K1643"/>
    <mergeCell ref="K1512:K1513"/>
    <mergeCell ref="K1514:K1515"/>
    <mergeCell ref="K1516:K1517"/>
    <mergeCell ref="K1518:K1519"/>
    <mergeCell ref="K1520:K1521"/>
    <mergeCell ref="K1522:K1523"/>
    <mergeCell ref="K1524:K1525"/>
    <mergeCell ref="K1526:K1527"/>
    <mergeCell ref="K1528:K1529"/>
    <mergeCell ref="K1530:K1531"/>
    <mergeCell ref="K1532:K1533"/>
    <mergeCell ref="K1534:K1535"/>
    <mergeCell ref="K1536:K1537"/>
    <mergeCell ref="K1538:K1539"/>
    <mergeCell ref="K1540:K1541"/>
    <mergeCell ref="K1542:K1543"/>
    <mergeCell ref="K1544:K1545"/>
    <mergeCell ref="K1546:K1547"/>
    <mergeCell ref="K1548:K1549"/>
    <mergeCell ref="K1550:K1551"/>
    <mergeCell ref="K1552:K1553"/>
    <mergeCell ref="K1554:K1555"/>
    <mergeCell ref="K1556:K1557"/>
    <mergeCell ref="K1558:K1559"/>
    <mergeCell ref="K1560:K1561"/>
    <mergeCell ref="K1562:K1563"/>
    <mergeCell ref="K1564:K1565"/>
    <mergeCell ref="K1566:K1567"/>
    <mergeCell ref="K1568:K1569"/>
    <mergeCell ref="K1570:K1571"/>
    <mergeCell ref="K1572:K1573"/>
    <mergeCell ref="K1574:K1575"/>
    <mergeCell ref="K1576:K1577"/>
    <mergeCell ref="K1446:K1447"/>
    <mergeCell ref="K1448:K1449"/>
    <mergeCell ref="K1450:K1451"/>
    <mergeCell ref="K1452:K1453"/>
    <mergeCell ref="K1454:K1455"/>
    <mergeCell ref="K1456:K1457"/>
    <mergeCell ref="K1458:K1459"/>
    <mergeCell ref="K1460:K1461"/>
    <mergeCell ref="K1462:K1463"/>
    <mergeCell ref="K1464:K1465"/>
    <mergeCell ref="K1466:K1467"/>
    <mergeCell ref="K1468:K1469"/>
    <mergeCell ref="K1470:K1471"/>
    <mergeCell ref="K1472:K1473"/>
    <mergeCell ref="K1474:K1475"/>
    <mergeCell ref="K1476:K1477"/>
    <mergeCell ref="K1478:K1479"/>
    <mergeCell ref="K1480:K1481"/>
    <mergeCell ref="K1482:K1483"/>
    <mergeCell ref="K1484:K1485"/>
    <mergeCell ref="K1486:K1487"/>
    <mergeCell ref="K1488:K1489"/>
    <mergeCell ref="K1490:K1491"/>
    <mergeCell ref="K1492:K1493"/>
    <mergeCell ref="K1494:K1495"/>
    <mergeCell ref="K1496:K1497"/>
    <mergeCell ref="K1498:K1499"/>
    <mergeCell ref="K1500:K1501"/>
    <mergeCell ref="K1502:K1503"/>
    <mergeCell ref="K1504:K1505"/>
    <mergeCell ref="K1506:K1507"/>
    <mergeCell ref="K1508:K1509"/>
    <mergeCell ref="K1510:K1511"/>
    <mergeCell ref="K1380:K1381"/>
    <mergeCell ref="K1382:K1383"/>
    <mergeCell ref="K1384:K1385"/>
    <mergeCell ref="K1386:K1387"/>
    <mergeCell ref="K1388:K1389"/>
    <mergeCell ref="K1390:K1391"/>
    <mergeCell ref="K1392:K1393"/>
    <mergeCell ref="K1394:K1395"/>
    <mergeCell ref="K1396:K1397"/>
    <mergeCell ref="K1398:K1399"/>
    <mergeCell ref="K1400:K1401"/>
    <mergeCell ref="K1402:K1403"/>
    <mergeCell ref="K1404:K1405"/>
    <mergeCell ref="K1406:K1407"/>
    <mergeCell ref="K1408:K1409"/>
    <mergeCell ref="K1410:K1411"/>
    <mergeCell ref="K1412:K1413"/>
    <mergeCell ref="K1414:K1415"/>
    <mergeCell ref="K1416:K1417"/>
    <mergeCell ref="K1418:K1419"/>
    <mergeCell ref="K1420:K1421"/>
    <mergeCell ref="K1422:K1423"/>
    <mergeCell ref="K1424:K1425"/>
    <mergeCell ref="K1426:K1427"/>
    <mergeCell ref="K1428:K1429"/>
    <mergeCell ref="K1430:K1431"/>
    <mergeCell ref="K1432:K1433"/>
    <mergeCell ref="K1434:K1435"/>
    <mergeCell ref="K1436:K1437"/>
    <mergeCell ref="K1438:K1439"/>
    <mergeCell ref="K1440:K1441"/>
    <mergeCell ref="K1442:K1443"/>
    <mergeCell ref="K1444:K1445"/>
    <mergeCell ref="K1314:K1315"/>
    <mergeCell ref="K1316:K1317"/>
    <mergeCell ref="K1318:K1319"/>
    <mergeCell ref="K1320:K1321"/>
    <mergeCell ref="K1322:K1323"/>
    <mergeCell ref="K1324:K1325"/>
    <mergeCell ref="K1326:K1327"/>
    <mergeCell ref="K1328:K1329"/>
    <mergeCell ref="K1330:K1331"/>
    <mergeCell ref="K1332:K1333"/>
    <mergeCell ref="K1334:K1335"/>
    <mergeCell ref="K1336:K1337"/>
    <mergeCell ref="K1338:K1339"/>
    <mergeCell ref="K1340:K1341"/>
    <mergeCell ref="K1342:K1343"/>
    <mergeCell ref="K1344:K1345"/>
    <mergeCell ref="K1346:K1347"/>
    <mergeCell ref="K1348:K1349"/>
    <mergeCell ref="K1350:K1351"/>
    <mergeCell ref="K1352:K1353"/>
    <mergeCell ref="K1354:K1355"/>
    <mergeCell ref="K1356:K1357"/>
    <mergeCell ref="K1358:K1359"/>
    <mergeCell ref="K1360:K1361"/>
    <mergeCell ref="K1362:K1363"/>
    <mergeCell ref="K1364:K1365"/>
    <mergeCell ref="K1366:K1367"/>
    <mergeCell ref="K1368:K1369"/>
    <mergeCell ref="K1370:K1371"/>
    <mergeCell ref="K1372:K1373"/>
    <mergeCell ref="K1374:K1375"/>
    <mergeCell ref="K1376:K1377"/>
    <mergeCell ref="K1378:K1379"/>
    <mergeCell ref="K1248:K1249"/>
    <mergeCell ref="K1250:K1251"/>
    <mergeCell ref="K1252:K1253"/>
    <mergeCell ref="K1254:K1255"/>
    <mergeCell ref="K1256:K1257"/>
    <mergeCell ref="K1258:K1259"/>
    <mergeCell ref="K1260:K1261"/>
    <mergeCell ref="K1262:K1263"/>
    <mergeCell ref="K1264:K1265"/>
    <mergeCell ref="K1266:K1267"/>
    <mergeCell ref="K1268:K1269"/>
    <mergeCell ref="K1270:K1271"/>
    <mergeCell ref="K1272:K1273"/>
    <mergeCell ref="K1274:K1275"/>
    <mergeCell ref="K1276:K1277"/>
    <mergeCell ref="K1278:K1279"/>
    <mergeCell ref="K1280:K1281"/>
    <mergeCell ref="K1282:K1283"/>
    <mergeCell ref="K1284:K1285"/>
    <mergeCell ref="K1286:K1287"/>
    <mergeCell ref="K1288:K1289"/>
    <mergeCell ref="K1290:K1291"/>
    <mergeCell ref="K1292:K1293"/>
    <mergeCell ref="K1294:K1295"/>
    <mergeCell ref="K1296:K1297"/>
    <mergeCell ref="K1298:K1299"/>
    <mergeCell ref="K1300:K1301"/>
    <mergeCell ref="K1302:K1303"/>
    <mergeCell ref="K1304:K1305"/>
    <mergeCell ref="K1306:K1307"/>
    <mergeCell ref="K1308:K1309"/>
    <mergeCell ref="K1310:K1311"/>
    <mergeCell ref="K1312:K1313"/>
    <mergeCell ref="K1182:K1183"/>
    <mergeCell ref="K1184:K1185"/>
    <mergeCell ref="K1186:K1187"/>
    <mergeCell ref="K1188:K1189"/>
    <mergeCell ref="K1190:K1191"/>
    <mergeCell ref="K1192:K1193"/>
    <mergeCell ref="K1194:K1195"/>
    <mergeCell ref="K1196:K1197"/>
    <mergeCell ref="K1198:K1199"/>
    <mergeCell ref="K1200:K1201"/>
    <mergeCell ref="K1202:K1203"/>
    <mergeCell ref="K1204:K1205"/>
    <mergeCell ref="K1206:K1207"/>
    <mergeCell ref="K1208:K1209"/>
    <mergeCell ref="K1210:K1211"/>
    <mergeCell ref="K1212:K1213"/>
    <mergeCell ref="K1214:K1215"/>
    <mergeCell ref="K1216:K1217"/>
    <mergeCell ref="K1218:K1219"/>
    <mergeCell ref="K1220:K1221"/>
    <mergeCell ref="K1222:K1223"/>
    <mergeCell ref="K1224:K1225"/>
    <mergeCell ref="K1226:K1227"/>
    <mergeCell ref="K1228:K1229"/>
    <mergeCell ref="K1230:K1231"/>
    <mergeCell ref="K1232:K1233"/>
    <mergeCell ref="K1234:K1235"/>
    <mergeCell ref="K1236:K1237"/>
    <mergeCell ref="K1238:K1239"/>
    <mergeCell ref="K1240:K1241"/>
    <mergeCell ref="K1242:K1243"/>
    <mergeCell ref="K1244:K1245"/>
    <mergeCell ref="K1246:K1247"/>
    <mergeCell ref="K1116:K1117"/>
    <mergeCell ref="K1118:K1119"/>
    <mergeCell ref="K1120:K1121"/>
    <mergeCell ref="K1122:K1123"/>
    <mergeCell ref="K1124:K1125"/>
    <mergeCell ref="K1126:K1127"/>
    <mergeCell ref="K1128:K1129"/>
    <mergeCell ref="K1130:K1131"/>
    <mergeCell ref="K1132:K1133"/>
    <mergeCell ref="K1134:K1135"/>
    <mergeCell ref="K1136:K1137"/>
    <mergeCell ref="K1138:K1139"/>
    <mergeCell ref="K1140:K1141"/>
    <mergeCell ref="K1142:K1143"/>
    <mergeCell ref="K1144:K1145"/>
    <mergeCell ref="K1146:K1147"/>
    <mergeCell ref="K1148:K1149"/>
    <mergeCell ref="K1150:K1151"/>
    <mergeCell ref="K1152:K1153"/>
    <mergeCell ref="K1154:K1155"/>
    <mergeCell ref="K1156:K1157"/>
    <mergeCell ref="K1158:K1159"/>
    <mergeCell ref="K1160:K1161"/>
    <mergeCell ref="K1162:K1163"/>
    <mergeCell ref="K1164:K1165"/>
    <mergeCell ref="K1166:K1167"/>
    <mergeCell ref="K1168:K1169"/>
    <mergeCell ref="K1170:K1171"/>
    <mergeCell ref="K1172:K1173"/>
    <mergeCell ref="K1174:K1175"/>
    <mergeCell ref="K1176:K1177"/>
    <mergeCell ref="K1178:K1179"/>
    <mergeCell ref="K1180:K1181"/>
    <mergeCell ref="K1050:K1051"/>
    <mergeCell ref="K1052:K1053"/>
    <mergeCell ref="K1054:K1055"/>
    <mergeCell ref="K1056:K1057"/>
    <mergeCell ref="K1058:K1059"/>
    <mergeCell ref="K1060:K1061"/>
    <mergeCell ref="K1062:K1063"/>
    <mergeCell ref="K1064:K1065"/>
    <mergeCell ref="K1066:K1067"/>
    <mergeCell ref="K1068:K1069"/>
    <mergeCell ref="K1070:K1071"/>
    <mergeCell ref="K1072:K1073"/>
    <mergeCell ref="K1074:K1075"/>
    <mergeCell ref="K1076:K1077"/>
    <mergeCell ref="K1078:K1079"/>
    <mergeCell ref="K1080:K1081"/>
    <mergeCell ref="K1082:K1083"/>
    <mergeCell ref="K1084:K1085"/>
    <mergeCell ref="K1086:K1087"/>
    <mergeCell ref="K1088:K1089"/>
    <mergeCell ref="K1090:K1091"/>
    <mergeCell ref="K1092:K1093"/>
    <mergeCell ref="K1094:K1095"/>
    <mergeCell ref="K1096:K1097"/>
    <mergeCell ref="K1098:K1099"/>
    <mergeCell ref="K1100:K1101"/>
    <mergeCell ref="K1102:K1103"/>
    <mergeCell ref="K1104:K1105"/>
    <mergeCell ref="K1106:K1107"/>
    <mergeCell ref="K1108:K1109"/>
    <mergeCell ref="K1110:K1111"/>
    <mergeCell ref="K1112:K1113"/>
    <mergeCell ref="K1114:K1115"/>
    <mergeCell ref="K984:K985"/>
    <mergeCell ref="K986:K987"/>
    <mergeCell ref="K988:K989"/>
    <mergeCell ref="K990:K991"/>
    <mergeCell ref="K992:K993"/>
    <mergeCell ref="K994:K995"/>
    <mergeCell ref="K996:K997"/>
    <mergeCell ref="K998:K999"/>
    <mergeCell ref="K1000:K1001"/>
    <mergeCell ref="K1002:K1003"/>
    <mergeCell ref="K1004:K1005"/>
    <mergeCell ref="K1006:K1007"/>
    <mergeCell ref="K1008:K1009"/>
    <mergeCell ref="K1010:K1011"/>
    <mergeCell ref="K1012:K1013"/>
    <mergeCell ref="K1014:K1015"/>
    <mergeCell ref="K1016:K1017"/>
    <mergeCell ref="K1018:K1019"/>
    <mergeCell ref="K1020:K1021"/>
    <mergeCell ref="K1022:K1023"/>
    <mergeCell ref="K1024:K1025"/>
    <mergeCell ref="K1026:K1027"/>
    <mergeCell ref="K1028:K1029"/>
    <mergeCell ref="K1030:K1031"/>
    <mergeCell ref="K1032:K1033"/>
    <mergeCell ref="K1034:K1035"/>
    <mergeCell ref="K1036:K1037"/>
    <mergeCell ref="K1038:K1039"/>
    <mergeCell ref="K1040:K1041"/>
    <mergeCell ref="K1042:K1043"/>
    <mergeCell ref="K1044:K1045"/>
    <mergeCell ref="K1046:K1047"/>
    <mergeCell ref="K1048:K1049"/>
    <mergeCell ref="K918:K919"/>
    <mergeCell ref="K920:K921"/>
    <mergeCell ref="K922:K923"/>
    <mergeCell ref="K924:K925"/>
    <mergeCell ref="K926:K927"/>
    <mergeCell ref="K928:K929"/>
    <mergeCell ref="K930:K931"/>
    <mergeCell ref="K932:K933"/>
    <mergeCell ref="K934:K935"/>
    <mergeCell ref="K936:K937"/>
    <mergeCell ref="K938:K939"/>
    <mergeCell ref="K940:K941"/>
    <mergeCell ref="K942:K943"/>
    <mergeCell ref="K944:K945"/>
    <mergeCell ref="K946:K947"/>
    <mergeCell ref="K948:K949"/>
    <mergeCell ref="K950:K951"/>
    <mergeCell ref="K952:K953"/>
    <mergeCell ref="K954:K955"/>
    <mergeCell ref="K956:K957"/>
    <mergeCell ref="K958:K959"/>
    <mergeCell ref="K960:K961"/>
    <mergeCell ref="K962:K963"/>
    <mergeCell ref="K964:K965"/>
    <mergeCell ref="K966:K967"/>
    <mergeCell ref="K968:K969"/>
    <mergeCell ref="K970:K971"/>
    <mergeCell ref="K972:K973"/>
    <mergeCell ref="K974:K975"/>
    <mergeCell ref="K976:K977"/>
    <mergeCell ref="K978:K979"/>
    <mergeCell ref="K980:K981"/>
    <mergeCell ref="K982:K983"/>
    <mergeCell ref="K852:K853"/>
    <mergeCell ref="K854:K855"/>
    <mergeCell ref="K856:K857"/>
    <mergeCell ref="K858:K859"/>
    <mergeCell ref="K860:K861"/>
    <mergeCell ref="K862:K863"/>
    <mergeCell ref="K864:K865"/>
    <mergeCell ref="K866:K867"/>
    <mergeCell ref="K868:K869"/>
    <mergeCell ref="K870:K871"/>
    <mergeCell ref="K872:K873"/>
    <mergeCell ref="K874:K875"/>
    <mergeCell ref="K876:K877"/>
    <mergeCell ref="K878:K879"/>
    <mergeCell ref="K880:K881"/>
    <mergeCell ref="K882:K883"/>
    <mergeCell ref="K884:K885"/>
    <mergeCell ref="K886:K887"/>
    <mergeCell ref="K888:K889"/>
    <mergeCell ref="K890:K891"/>
    <mergeCell ref="K892:K893"/>
    <mergeCell ref="K894:K895"/>
    <mergeCell ref="K896:K897"/>
    <mergeCell ref="K898:K899"/>
    <mergeCell ref="K900:K901"/>
    <mergeCell ref="K902:K903"/>
    <mergeCell ref="K904:K905"/>
    <mergeCell ref="K906:K907"/>
    <mergeCell ref="K908:K909"/>
    <mergeCell ref="K910:K911"/>
    <mergeCell ref="K912:K913"/>
    <mergeCell ref="K914:K915"/>
    <mergeCell ref="K916:K917"/>
    <mergeCell ref="K786:K787"/>
    <mergeCell ref="K788:K789"/>
    <mergeCell ref="K790:K791"/>
    <mergeCell ref="K792:K793"/>
    <mergeCell ref="K794:K795"/>
    <mergeCell ref="K796:K797"/>
    <mergeCell ref="K798:K799"/>
    <mergeCell ref="K800:K801"/>
    <mergeCell ref="K802:K803"/>
    <mergeCell ref="K804:K805"/>
    <mergeCell ref="K806:K807"/>
    <mergeCell ref="K808:K809"/>
    <mergeCell ref="K810:K811"/>
    <mergeCell ref="K812:K813"/>
    <mergeCell ref="K814:K815"/>
    <mergeCell ref="K816:K817"/>
    <mergeCell ref="K818:K819"/>
    <mergeCell ref="K820:K821"/>
    <mergeCell ref="K822:K823"/>
    <mergeCell ref="K824:K825"/>
    <mergeCell ref="K826:K827"/>
    <mergeCell ref="K828:K829"/>
    <mergeCell ref="K830:K831"/>
    <mergeCell ref="K832:K833"/>
    <mergeCell ref="K834:K835"/>
    <mergeCell ref="K836:K837"/>
    <mergeCell ref="K838:K839"/>
    <mergeCell ref="K840:K841"/>
    <mergeCell ref="K842:K843"/>
    <mergeCell ref="K844:K845"/>
    <mergeCell ref="K846:K847"/>
    <mergeCell ref="K848:K849"/>
    <mergeCell ref="K850:K851"/>
    <mergeCell ref="K720:K721"/>
    <mergeCell ref="K722:K723"/>
    <mergeCell ref="K724:K725"/>
    <mergeCell ref="K726:K727"/>
    <mergeCell ref="K728:K729"/>
    <mergeCell ref="K730:K731"/>
    <mergeCell ref="K732:K733"/>
    <mergeCell ref="K734:K735"/>
    <mergeCell ref="K736:K737"/>
    <mergeCell ref="K738:K739"/>
    <mergeCell ref="K740:K741"/>
    <mergeCell ref="K742:K743"/>
    <mergeCell ref="K744:K745"/>
    <mergeCell ref="K746:K747"/>
    <mergeCell ref="K748:K749"/>
    <mergeCell ref="K750:K751"/>
    <mergeCell ref="K752:K753"/>
    <mergeCell ref="K754:K755"/>
    <mergeCell ref="K756:K757"/>
    <mergeCell ref="K758:K759"/>
    <mergeCell ref="K760:K761"/>
    <mergeCell ref="K762:K763"/>
    <mergeCell ref="K764:K765"/>
    <mergeCell ref="K766:K767"/>
    <mergeCell ref="K768:K769"/>
    <mergeCell ref="K770:K771"/>
    <mergeCell ref="K772:K773"/>
    <mergeCell ref="K774:K775"/>
    <mergeCell ref="K776:K777"/>
    <mergeCell ref="K778:K779"/>
    <mergeCell ref="K780:K781"/>
    <mergeCell ref="K782:K783"/>
    <mergeCell ref="K784:K785"/>
    <mergeCell ref="K654:K655"/>
    <mergeCell ref="K656:K657"/>
    <mergeCell ref="K658:K659"/>
    <mergeCell ref="K660:K661"/>
    <mergeCell ref="K662:K663"/>
    <mergeCell ref="K664:K665"/>
    <mergeCell ref="K666:K667"/>
    <mergeCell ref="K668:K669"/>
    <mergeCell ref="K670:K671"/>
    <mergeCell ref="K672:K673"/>
    <mergeCell ref="K674:K675"/>
    <mergeCell ref="K676:K677"/>
    <mergeCell ref="K678:K679"/>
    <mergeCell ref="K680:K681"/>
    <mergeCell ref="K682:K683"/>
    <mergeCell ref="K684:K685"/>
    <mergeCell ref="K686:K687"/>
    <mergeCell ref="K688:K689"/>
    <mergeCell ref="K690:K691"/>
    <mergeCell ref="K692:K693"/>
    <mergeCell ref="K694:K695"/>
    <mergeCell ref="K696:K697"/>
    <mergeCell ref="K698:K699"/>
    <mergeCell ref="K700:K701"/>
    <mergeCell ref="K702:K703"/>
    <mergeCell ref="K704:K705"/>
    <mergeCell ref="K706:K707"/>
    <mergeCell ref="K708:K709"/>
    <mergeCell ref="K710:K711"/>
    <mergeCell ref="K712:K713"/>
    <mergeCell ref="K714:K715"/>
    <mergeCell ref="K716:K717"/>
    <mergeCell ref="K718:K719"/>
    <mergeCell ref="K588:K589"/>
    <mergeCell ref="K590:K591"/>
    <mergeCell ref="K592:K593"/>
    <mergeCell ref="K594:K595"/>
    <mergeCell ref="K596:K597"/>
    <mergeCell ref="K598:K599"/>
    <mergeCell ref="K600:K601"/>
    <mergeCell ref="K602:K603"/>
    <mergeCell ref="K604:K605"/>
    <mergeCell ref="K606:K607"/>
    <mergeCell ref="K608:K609"/>
    <mergeCell ref="K610:K611"/>
    <mergeCell ref="K612:K613"/>
    <mergeCell ref="K614:K615"/>
    <mergeCell ref="K616:K617"/>
    <mergeCell ref="K618:K619"/>
    <mergeCell ref="K620:K621"/>
    <mergeCell ref="K622:K623"/>
    <mergeCell ref="K624:K625"/>
    <mergeCell ref="K626:K627"/>
    <mergeCell ref="K628:K629"/>
    <mergeCell ref="K630:K631"/>
    <mergeCell ref="K632:K633"/>
    <mergeCell ref="K634:K635"/>
    <mergeCell ref="K636:K637"/>
    <mergeCell ref="K638:K639"/>
    <mergeCell ref="K640:K641"/>
    <mergeCell ref="K642:K643"/>
    <mergeCell ref="K644:K645"/>
    <mergeCell ref="K646:K647"/>
    <mergeCell ref="K648:K649"/>
    <mergeCell ref="K650:K651"/>
    <mergeCell ref="K652:K653"/>
    <mergeCell ref="K522:K523"/>
    <mergeCell ref="K524:K525"/>
    <mergeCell ref="K526:K527"/>
    <mergeCell ref="K528:K529"/>
    <mergeCell ref="K530:K531"/>
    <mergeCell ref="K532:K533"/>
    <mergeCell ref="K534:K535"/>
    <mergeCell ref="K536:K537"/>
    <mergeCell ref="K538:K539"/>
    <mergeCell ref="K540:K541"/>
    <mergeCell ref="K542:K543"/>
    <mergeCell ref="K544:K545"/>
    <mergeCell ref="K546:K547"/>
    <mergeCell ref="K548:K549"/>
    <mergeCell ref="K550:K551"/>
    <mergeCell ref="K552:K553"/>
    <mergeCell ref="K554:K555"/>
    <mergeCell ref="K556:K557"/>
    <mergeCell ref="K558:K559"/>
    <mergeCell ref="K560:K561"/>
    <mergeCell ref="K562:K563"/>
    <mergeCell ref="K564:K565"/>
    <mergeCell ref="K566:K567"/>
    <mergeCell ref="K568:K569"/>
    <mergeCell ref="K570:K571"/>
    <mergeCell ref="K572:K573"/>
    <mergeCell ref="K574:K575"/>
    <mergeCell ref="K576:K577"/>
    <mergeCell ref="K578:K579"/>
    <mergeCell ref="K580:K581"/>
    <mergeCell ref="K582:K583"/>
    <mergeCell ref="K584:K585"/>
    <mergeCell ref="K586:K587"/>
    <mergeCell ref="K456:K457"/>
    <mergeCell ref="K458:K459"/>
    <mergeCell ref="K460:K461"/>
    <mergeCell ref="K462:K463"/>
    <mergeCell ref="K464:K465"/>
    <mergeCell ref="K466:K467"/>
    <mergeCell ref="K468:K469"/>
    <mergeCell ref="K470:K471"/>
    <mergeCell ref="K472:K473"/>
    <mergeCell ref="K474:K475"/>
    <mergeCell ref="K476:K477"/>
    <mergeCell ref="K478:K479"/>
    <mergeCell ref="K480:K481"/>
    <mergeCell ref="K482:K483"/>
    <mergeCell ref="K484:K485"/>
    <mergeCell ref="K486:K487"/>
    <mergeCell ref="K488:K489"/>
    <mergeCell ref="K490:K491"/>
    <mergeCell ref="K492:K493"/>
    <mergeCell ref="K494:K495"/>
    <mergeCell ref="K496:K497"/>
    <mergeCell ref="K498:K499"/>
    <mergeCell ref="K500:K501"/>
    <mergeCell ref="K502:K503"/>
    <mergeCell ref="K504:K505"/>
    <mergeCell ref="K506:K507"/>
    <mergeCell ref="K508:K509"/>
    <mergeCell ref="K510:K511"/>
    <mergeCell ref="K512:K513"/>
    <mergeCell ref="K514:K515"/>
    <mergeCell ref="K516:K517"/>
    <mergeCell ref="K518:K519"/>
    <mergeCell ref="K520:K521"/>
    <mergeCell ref="K390:K391"/>
    <mergeCell ref="K392:K393"/>
    <mergeCell ref="K394:K395"/>
    <mergeCell ref="K396:K397"/>
    <mergeCell ref="K398:K399"/>
    <mergeCell ref="K400:K401"/>
    <mergeCell ref="K402:K403"/>
    <mergeCell ref="K404:K405"/>
    <mergeCell ref="K406:K407"/>
    <mergeCell ref="K408:K409"/>
    <mergeCell ref="K410:K411"/>
    <mergeCell ref="K412:K413"/>
    <mergeCell ref="K414:K415"/>
    <mergeCell ref="K416:K417"/>
    <mergeCell ref="K418:K419"/>
    <mergeCell ref="K420:K421"/>
    <mergeCell ref="K422:K423"/>
    <mergeCell ref="K424:K425"/>
    <mergeCell ref="K426:K427"/>
    <mergeCell ref="K428:K429"/>
    <mergeCell ref="K430:K431"/>
    <mergeCell ref="K432:K433"/>
    <mergeCell ref="K434:K435"/>
    <mergeCell ref="K436:K437"/>
    <mergeCell ref="K438:K439"/>
    <mergeCell ref="K440:K441"/>
    <mergeCell ref="K442:K443"/>
    <mergeCell ref="K444:K445"/>
    <mergeCell ref="K446:K447"/>
    <mergeCell ref="K448:K449"/>
    <mergeCell ref="K450:K451"/>
    <mergeCell ref="K452:K453"/>
    <mergeCell ref="K454:K455"/>
    <mergeCell ref="K324:K325"/>
    <mergeCell ref="K326:K327"/>
    <mergeCell ref="K328:K329"/>
    <mergeCell ref="K330:K331"/>
    <mergeCell ref="K332:K333"/>
    <mergeCell ref="K334:K335"/>
    <mergeCell ref="K336:K337"/>
    <mergeCell ref="K338:K339"/>
    <mergeCell ref="K340:K341"/>
    <mergeCell ref="K342:K343"/>
    <mergeCell ref="K344:K345"/>
    <mergeCell ref="K346:K347"/>
    <mergeCell ref="K348:K349"/>
    <mergeCell ref="K350:K351"/>
    <mergeCell ref="K352:K353"/>
    <mergeCell ref="K354:K355"/>
    <mergeCell ref="K356:K357"/>
    <mergeCell ref="K358:K359"/>
    <mergeCell ref="K360:K361"/>
    <mergeCell ref="K362:K363"/>
    <mergeCell ref="K364:K365"/>
    <mergeCell ref="K366:K367"/>
    <mergeCell ref="K368:K369"/>
    <mergeCell ref="K370:K371"/>
    <mergeCell ref="K372:K373"/>
    <mergeCell ref="K374:K375"/>
    <mergeCell ref="K376:K377"/>
    <mergeCell ref="K378:K379"/>
    <mergeCell ref="K380:K381"/>
    <mergeCell ref="K382:K383"/>
    <mergeCell ref="K384:K385"/>
    <mergeCell ref="K386:K387"/>
    <mergeCell ref="K388:K389"/>
    <mergeCell ref="K258:K259"/>
    <mergeCell ref="K260:K261"/>
    <mergeCell ref="K262:K263"/>
    <mergeCell ref="K264:K265"/>
    <mergeCell ref="K266:K267"/>
    <mergeCell ref="K268:K269"/>
    <mergeCell ref="K270:K271"/>
    <mergeCell ref="K272:K273"/>
    <mergeCell ref="K274:K275"/>
    <mergeCell ref="K276:K277"/>
    <mergeCell ref="K278:K279"/>
    <mergeCell ref="K280:K281"/>
    <mergeCell ref="K282:K283"/>
    <mergeCell ref="K284:K285"/>
    <mergeCell ref="K286:K287"/>
    <mergeCell ref="K288:K289"/>
    <mergeCell ref="K290:K291"/>
    <mergeCell ref="K292:K293"/>
    <mergeCell ref="K294:K295"/>
    <mergeCell ref="K296:K297"/>
    <mergeCell ref="K298:K299"/>
    <mergeCell ref="K300:K301"/>
    <mergeCell ref="K302:K303"/>
    <mergeCell ref="K304:K305"/>
    <mergeCell ref="K306:K307"/>
    <mergeCell ref="K308:K309"/>
    <mergeCell ref="K310:K311"/>
    <mergeCell ref="K312:K313"/>
    <mergeCell ref="K314:K315"/>
    <mergeCell ref="K316:K317"/>
    <mergeCell ref="K318:K319"/>
    <mergeCell ref="K320:K321"/>
    <mergeCell ref="K322:K323"/>
    <mergeCell ref="K192:K193"/>
    <mergeCell ref="K194:K195"/>
    <mergeCell ref="K196:K197"/>
    <mergeCell ref="K198:K199"/>
    <mergeCell ref="K200:K201"/>
    <mergeCell ref="K202:K203"/>
    <mergeCell ref="K204:K205"/>
    <mergeCell ref="K206:K207"/>
    <mergeCell ref="K208:K209"/>
    <mergeCell ref="K210:K211"/>
    <mergeCell ref="K212:K213"/>
    <mergeCell ref="K214:K215"/>
    <mergeCell ref="K216:K217"/>
    <mergeCell ref="K218:K219"/>
    <mergeCell ref="K220:K221"/>
    <mergeCell ref="K222:K223"/>
    <mergeCell ref="K224:K225"/>
    <mergeCell ref="K226:K227"/>
    <mergeCell ref="K228:K229"/>
    <mergeCell ref="K230:K231"/>
    <mergeCell ref="K232:K233"/>
    <mergeCell ref="K234:K235"/>
    <mergeCell ref="K236:K237"/>
    <mergeCell ref="K238:K239"/>
    <mergeCell ref="K240:K241"/>
    <mergeCell ref="K242:K243"/>
    <mergeCell ref="K244:K245"/>
    <mergeCell ref="K246:K247"/>
    <mergeCell ref="K248:K249"/>
    <mergeCell ref="K250:K251"/>
    <mergeCell ref="K252:K253"/>
    <mergeCell ref="K254:K255"/>
    <mergeCell ref="K256:K257"/>
    <mergeCell ref="K126:K127"/>
    <mergeCell ref="K128:K129"/>
    <mergeCell ref="K130:K131"/>
    <mergeCell ref="K132:K133"/>
    <mergeCell ref="K134:K135"/>
    <mergeCell ref="K136:K137"/>
    <mergeCell ref="K138:K139"/>
    <mergeCell ref="K140:K141"/>
    <mergeCell ref="K142:K143"/>
    <mergeCell ref="K144:K145"/>
    <mergeCell ref="K146:K147"/>
    <mergeCell ref="K148:K149"/>
    <mergeCell ref="K150:K151"/>
    <mergeCell ref="K152:K153"/>
    <mergeCell ref="K154:K155"/>
    <mergeCell ref="K156:K157"/>
    <mergeCell ref="K158:K159"/>
    <mergeCell ref="K160:K161"/>
    <mergeCell ref="K162:K163"/>
    <mergeCell ref="K164:K165"/>
    <mergeCell ref="K166:K167"/>
    <mergeCell ref="K168:K169"/>
    <mergeCell ref="K170:K171"/>
    <mergeCell ref="K172:K173"/>
    <mergeCell ref="K174:K175"/>
    <mergeCell ref="K176:K177"/>
    <mergeCell ref="K178:K179"/>
    <mergeCell ref="K180:K181"/>
    <mergeCell ref="K182:K183"/>
    <mergeCell ref="K184:K185"/>
    <mergeCell ref="K186:K187"/>
    <mergeCell ref="K188:K189"/>
    <mergeCell ref="K190:K191"/>
    <mergeCell ref="J2008:J2009"/>
    <mergeCell ref="J2010:J2011"/>
    <mergeCell ref="K2:K3"/>
    <mergeCell ref="K4:K5"/>
    <mergeCell ref="K6:K7"/>
    <mergeCell ref="K8:K9"/>
    <mergeCell ref="K10:K11"/>
    <mergeCell ref="K12:K13"/>
    <mergeCell ref="K14:K15"/>
    <mergeCell ref="K16:K17"/>
    <mergeCell ref="K18:K19"/>
    <mergeCell ref="K20:K21"/>
    <mergeCell ref="K22:K23"/>
    <mergeCell ref="K24:K25"/>
    <mergeCell ref="K26:K27"/>
    <mergeCell ref="K28:K29"/>
    <mergeCell ref="K30:K31"/>
    <mergeCell ref="K32:K33"/>
    <mergeCell ref="K34:K35"/>
    <mergeCell ref="K36:K37"/>
    <mergeCell ref="K38:K39"/>
    <mergeCell ref="K40:K41"/>
    <mergeCell ref="K42:K43"/>
    <mergeCell ref="K44:K45"/>
    <mergeCell ref="K46:K47"/>
    <mergeCell ref="K48:K49"/>
    <mergeCell ref="K50:K51"/>
    <mergeCell ref="K52:K53"/>
    <mergeCell ref="K54:K55"/>
    <mergeCell ref="K56:K57"/>
    <mergeCell ref="K58:K59"/>
    <mergeCell ref="K60:K61"/>
    <mergeCell ref="K62:K63"/>
    <mergeCell ref="K64:K65"/>
    <mergeCell ref="K66:K67"/>
    <mergeCell ref="K68:K69"/>
    <mergeCell ref="K70:K71"/>
    <mergeCell ref="K72:K73"/>
    <mergeCell ref="K74:K75"/>
    <mergeCell ref="K76:K77"/>
    <mergeCell ref="K78:K79"/>
    <mergeCell ref="K80:K81"/>
    <mergeCell ref="K82:K83"/>
    <mergeCell ref="K84:K85"/>
    <mergeCell ref="K86:K87"/>
    <mergeCell ref="K88:K89"/>
    <mergeCell ref="K90:K91"/>
    <mergeCell ref="K92:K93"/>
    <mergeCell ref="K94:K95"/>
    <mergeCell ref="K96:K97"/>
    <mergeCell ref="K98:K99"/>
    <mergeCell ref="K100:K101"/>
    <mergeCell ref="K102:K103"/>
    <mergeCell ref="K104:K105"/>
    <mergeCell ref="K106:K107"/>
    <mergeCell ref="K108:K109"/>
    <mergeCell ref="K110:K111"/>
    <mergeCell ref="K112:K113"/>
    <mergeCell ref="K114:K115"/>
    <mergeCell ref="K116:K117"/>
    <mergeCell ref="K118:K119"/>
    <mergeCell ref="K120:K121"/>
    <mergeCell ref="K122:K123"/>
    <mergeCell ref="K124:K125"/>
    <mergeCell ref="J1942:J1943"/>
    <mergeCell ref="J1944:J1945"/>
    <mergeCell ref="J1946:J1947"/>
    <mergeCell ref="J1948:J1949"/>
    <mergeCell ref="J1950:J1951"/>
    <mergeCell ref="J1952:J1953"/>
    <mergeCell ref="J1954:J1955"/>
    <mergeCell ref="J1956:J1957"/>
    <mergeCell ref="J1958:J1959"/>
    <mergeCell ref="J1960:J1961"/>
    <mergeCell ref="J1962:J1963"/>
    <mergeCell ref="J1964:J1965"/>
    <mergeCell ref="J1966:J1967"/>
    <mergeCell ref="J1968:J1969"/>
    <mergeCell ref="J1970:J1971"/>
    <mergeCell ref="J1972:J1973"/>
    <mergeCell ref="J1974:J1975"/>
    <mergeCell ref="J1976:J1977"/>
    <mergeCell ref="J1978:J1979"/>
    <mergeCell ref="J1980:J1981"/>
    <mergeCell ref="J1982:J1983"/>
    <mergeCell ref="J1984:J1985"/>
    <mergeCell ref="J1986:J1987"/>
    <mergeCell ref="J1988:J1989"/>
    <mergeCell ref="J1990:J1991"/>
    <mergeCell ref="J1992:J1993"/>
    <mergeCell ref="J1994:J1995"/>
    <mergeCell ref="J1996:J1997"/>
    <mergeCell ref="J1998:J1999"/>
    <mergeCell ref="J2000:J2001"/>
    <mergeCell ref="J2002:J2003"/>
    <mergeCell ref="J2004:J2005"/>
    <mergeCell ref="J2006:J2007"/>
    <mergeCell ref="J1876:J1877"/>
    <mergeCell ref="J1878:J1879"/>
    <mergeCell ref="J1880:J1881"/>
    <mergeCell ref="J1882:J1883"/>
    <mergeCell ref="J1884:J1885"/>
    <mergeCell ref="J1886:J1887"/>
    <mergeCell ref="J1888:J1889"/>
    <mergeCell ref="J1890:J1891"/>
    <mergeCell ref="J1892:J1893"/>
    <mergeCell ref="J1894:J1895"/>
    <mergeCell ref="J1896:J1897"/>
    <mergeCell ref="J1898:J1899"/>
    <mergeCell ref="J1900:J1901"/>
    <mergeCell ref="J1902:J1903"/>
    <mergeCell ref="J1904:J1905"/>
    <mergeCell ref="J1906:J1907"/>
    <mergeCell ref="J1908:J1909"/>
    <mergeCell ref="J1910:J1911"/>
    <mergeCell ref="J1912:J1913"/>
    <mergeCell ref="J1914:J1915"/>
    <mergeCell ref="J1916:J1917"/>
    <mergeCell ref="J1918:J1919"/>
    <mergeCell ref="J1920:J1921"/>
    <mergeCell ref="J1922:J1923"/>
    <mergeCell ref="J1924:J1925"/>
    <mergeCell ref="J1926:J1927"/>
    <mergeCell ref="J1928:J1929"/>
    <mergeCell ref="J1930:J1931"/>
    <mergeCell ref="J1932:J1933"/>
    <mergeCell ref="J1934:J1935"/>
    <mergeCell ref="J1936:J1937"/>
    <mergeCell ref="J1938:J1939"/>
    <mergeCell ref="J1940:J1941"/>
    <mergeCell ref="J1810:J1811"/>
    <mergeCell ref="J1812:J1813"/>
    <mergeCell ref="J1814:J1815"/>
    <mergeCell ref="J1816:J1817"/>
    <mergeCell ref="J1818:J1819"/>
    <mergeCell ref="J1820:J1821"/>
    <mergeCell ref="J1822:J1823"/>
    <mergeCell ref="J1824:J1825"/>
    <mergeCell ref="J1826:J1827"/>
    <mergeCell ref="J1828:J1829"/>
    <mergeCell ref="J1830:J1831"/>
    <mergeCell ref="J1832:J1833"/>
    <mergeCell ref="J1834:J1835"/>
    <mergeCell ref="J1836:J1837"/>
    <mergeCell ref="J1838:J1839"/>
    <mergeCell ref="J1840:J1841"/>
    <mergeCell ref="J1842:J1843"/>
    <mergeCell ref="J1844:J1845"/>
    <mergeCell ref="J1846:J1847"/>
    <mergeCell ref="J1848:J1849"/>
    <mergeCell ref="J1850:J1851"/>
    <mergeCell ref="J1852:J1853"/>
    <mergeCell ref="J1854:J1855"/>
    <mergeCell ref="J1856:J1857"/>
    <mergeCell ref="J1858:J1859"/>
    <mergeCell ref="J1860:J1861"/>
    <mergeCell ref="J1862:J1863"/>
    <mergeCell ref="J1864:J1865"/>
    <mergeCell ref="J1866:J1867"/>
    <mergeCell ref="J1868:J1869"/>
    <mergeCell ref="J1870:J1871"/>
    <mergeCell ref="J1872:J1873"/>
    <mergeCell ref="J1874:J1875"/>
    <mergeCell ref="J1744:J1745"/>
    <mergeCell ref="J1746:J1747"/>
    <mergeCell ref="J1748:J1749"/>
    <mergeCell ref="J1750:J1751"/>
    <mergeCell ref="J1752:J1753"/>
    <mergeCell ref="J1754:J1755"/>
    <mergeCell ref="J1756:J1757"/>
    <mergeCell ref="J1758:J1759"/>
    <mergeCell ref="J1760:J1761"/>
    <mergeCell ref="J1762:J1763"/>
    <mergeCell ref="J1764:J1765"/>
    <mergeCell ref="J1766:J1767"/>
    <mergeCell ref="J1768:J1769"/>
    <mergeCell ref="J1770:J1771"/>
    <mergeCell ref="J1772:J1773"/>
    <mergeCell ref="J1774:J1775"/>
    <mergeCell ref="J1776:J1777"/>
    <mergeCell ref="J1778:J1779"/>
    <mergeCell ref="J1780:J1781"/>
    <mergeCell ref="J1782:J1783"/>
    <mergeCell ref="J1784:J1785"/>
    <mergeCell ref="J1786:J1787"/>
    <mergeCell ref="J1788:J1789"/>
    <mergeCell ref="J1790:J1791"/>
    <mergeCell ref="J1792:J1793"/>
    <mergeCell ref="J1794:J1795"/>
    <mergeCell ref="J1796:J1797"/>
    <mergeCell ref="J1798:J1799"/>
    <mergeCell ref="J1800:J1801"/>
    <mergeCell ref="J1802:J1803"/>
    <mergeCell ref="J1804:J1805"/>
    <mergeCell ref="J1806:J1807"/>
    <mergeCell ref="J1808:J1809"/>
    <mergeCell ref="J1678:J1679"/>
    <mergeCell ref="J1680:J1681"/>
    <mergeCell ref="J1682:J1683"/>
    <mergeCell ref="J1684:J1685"/>
    <mergeCell ref="J1686:J1687"/>
    <mergeCell ref="J1688:J1689"/>
    <mergeCell ref="J1690:J1691"/>
    <mergeCell ref="J1692:J1693"/>
    <mergeCell ref="J1694:J1695"/>
    <mergeCell ref="J1696:J1697"/>
    <mergeCell ref="J1698:J1699"/>
    <mergeCell ref="J1700:J1701"/>
    <mergeCell ref="J1702:J1703"/>
    <mergeCell ref="J1704:J1705"/>
    <mergeCell ref="J1706:J1707"/>
    <mergeCell ref="J1708:J1709"/>
    <mergeCell ref="J1710:J1711"/>
    <mergeCell ref="J1712:J1713"/>
    <mergeCell ref="J1714:J1715"/>
    <mergeCell ref="J1716:J1717"/>
    <mergeCell ref="J1718:J1719"/>
    <mergeCell ref="J1720:J1721"/>
    <mergeCell ref="J1722:J1723"/>
    <mergeCell ref="J1724:J1725"/>
    <mergeCell ref="J1726:J1727"/>
    <mergeCell ref="J1728:J1729"/>
    <mergeCell ref="J1730:J1731"/>
    <mergeCell ref="J1732:J1733"/>
    <mergeCell ref="J1734:J1735"/>
    <mergeCell ref="J1736:J1737"/>
    <mergeCell ref="J1738:J1739"/>
    <mergeCell ref="J1740:J1741"/>
    <mergeCell ref="J1742:J1743"/>
    <mergeCell ref="J1612:J1613"/>
    <mergeCell ref="J1614:J1615"/>
    <mergeCell ref="J1616:J1617"/>
    <mergeCell ref="J1618:J1619"/>
    <mergeCell ref="J1620:J1621"/>
    <mergeCell ref="J1622:J1623"/>
    <mergeCell ref="J1624:J1625"/>
    <mergeCell ref="J1626:J1627"/>
    <mergeCell ref="J1628:J1629"/>
    <mergeCell ref="J1630:J1631"/>
    <mergeCell ref="J1632:J1633"/>
    <mergeCell ref="J1634:J1635"/>
    <mergeCell ref="J1636:J1637"/>
    <mergeCell ref="J1638:J1639"/>
    <mergeCell ref="J1640:J1641"/>
    <mergeCell ref="J1642:J1643"/>
    <mergeCell ref="J1644:J1645"/>
    <mergeCell ref="J1646:J1647"/>
    <mergeCell ref="J1648:J1649"/>
    <mergeCell ref="J1650:J1651"/>
    <mergeCell ref="J1652:J1653"/>
    <mergeCell ref="J1654:J1655"/>
    <mergeCell ref="J1656:J1657"/>
    <mergeCell ref="J1658:J1659"/>
    <mergeCell ref="J1660:J1661"/>
    <mergeCell ref="J1662:J1663"/>
    <mergeCell ref="J1664:J1665"/>
    <mergeCell ref="J1666:J1667"/>
    <mergeCell ref="J1668:J1669"/>
    <mergeCell ref="J1670:J1671"/>
    <mergeCell ref="J1672:J1673"/>
    <mergeCell ref="J1674:J1675"/>
    <mergeCell ref="J1676:J1677"/>
    <mergeCell ref="J1546:J1547"/>
    <mergeCell ref="J1548:J1549"/>
    <mergeCell ref="J1550:J1551"/>
    <mergeCell ref="J1552:J1553"/>
    <mergeCell ref="J1554:J1555"/>
    <mergeCell ref="J1556:J1557"/>
    <mergeCell ref="J1558:J1559"/>
    <mergeCell ref="J1560:J1561"/>
    <mergeCell ref="J1562:J1563"/>
    <mergeCell ref="J1564:J1565"/>
    <mergeCell ref="J1566:J1567"/>
    <mergeCell ref="J1568:J1569"/>
    <mergeCell ref="J1570:J1571"/>
    <mergeCell ref="J1572:J1573"/>
    <mergeCell ref="J1574:J1575"/>
    <mergeCell ref="J1576:J1577"/>
    <mergeCell ref="J1578:J1579"/>
    <mergeCell ref="J1580:J1581"/>
    <mergeCell ref="J1582:J1583"/>
    <mergeCell ref="J1584:J1585"/>
    <mergeCell ref="J1586:J1587"/>
    <mergeCell ref="J1588:J1589"/>
    <mergeCell ref="J1590:J1591"/>
    <mergeCell ref="J1592:J1593"/>
    <mergeCell ref="J1594:J1595"/>
    <mergeCell ref="J1596:J1597"/>
    <mergeCell ref="J1598:J1599"/>
    <mergeCell ref="J1600:J1601"/>
    <mergeCell ref="J1602:J1603"/>
    <mergeCell ref="J1604:J1605"/>
    <mergeCell ref="J1606:J1607"/>
    <mergeCell ref="J1608:J1609"/>
    <mergeCell ref="J1610:J1611"/>
    <mergeCell ref="J1480:J1481"/>
    <mergeCell ref="J1482:J1483"/>
    <mergeCell ref="J1484:J1485"/>
    <mergeCell ref="J1486:J1487"/>
    <mergeCell ref="J1488:J1489"/>
    <mergeCell ref="J1490:J1491"/>
    <mergeCell ref="J1492:J1493"/>
    <mergeCell ref="J1494:J1495"/>
    <mergeCell ref="J1496:J1497"/>
    <mergeCell ref="J1498:J1499"/>
    <mergeCell ref="J1500:J1501"/>
    <mergeCell ref="J1502:J1503"/>
    <mergeCell ref="J1504:J1505"/>
    <mergeCell ref="J1506:J1507"/>
    <mergeCell ref="J1508:J1509"/>
    <mergeCell ref="J1510:J1511"/>
    <mergeCell ref="J1512:J1513"/>
    <mergeCell ref="J1514:J1515"/>
    <mergeCell ref="J1516:J1517"/>
    <mergeCell ref="J1518:J1519"/>
    <mergeCell ref="J1520:J1521"/>
    <mergeCell ref="J1522:J1523"/>
    <mergeCell ref="J1524:J1525"/>
    <mergeCell ref="J1526:J1527"/>
    <mergeCell ref="J1528:J1529"/>
    <mergeCell ref="J1530:J1531"/>
    <mergeCell ref="J1532:J1533"/>
    <mergeCell ref="J1534:J1535"/>
    <mergeCell ref="J1536:J1537"/>
    <mergeCell ref="J1538:J1539"/>
    <mergeCell ref="J1540:J1541"/>
    <mergeCell ref="J1542:J1543"/>
    <mergeCell ref="J1544:J1545"/>
    <mergeCell ref="J1414:J1415"/>
    <mergeCell ref="J1416:J1417"/>
    <mergeCell ref="J1418:J1419"/>
    <mergeCell ref="J1420:J1421"/>
    <mergeCell ref="J1422:J1423"/>
    <mergeCell ref="J1424:J1425"/>
    <mergeCell ref="J1426:J1427"/>
    <mergeCell ref="J1428:J1429"/>
    <mergeCell ref="J1430:J1431"/>
    <mergeCell ref="J1432:J1433"/>
    <mergeCell ref="J1434:J1435"/>
    <mergeCell ref="J1436:J1437"/>
    <mergeCell ref="J1438:J1439"/>
    <mergeCell ref="J1440:J1441"/>
    <mergeCell ref="J1442:J1443"/>
    <mergeCell ref="J1444:J1445"/>
    <mergeCell ref="J1446:J1447"/>
    <mergeCell ref="J1448:J1449"/>
    <mergeCell ref="J1450:J1451"/>
    <mergeCell ref="J1452:J1453"/>
    <mergeCell ref="J1454:J1455"/>
    <mergeCell ref="J1456:J1457"/>
    <mergeCell ref="J1458:J1459"/>
    <mergeCell ref="J1460:J1461"/>
    <mergeCell ref="J1462:J1463"/>
    <mergeCell ref="J1464:J1465"/>
    <mergeCell ref="J1466:J1467"/>
    <mergeCell ref="J1468:J1469"/>
    <mergeCell ref="J1470:J1471"/>
    <mergeCell ref="J1472:J1473"/>
    <mergeCell ref="J1474:J1475"/>
    <mergeCell ref="J1476:J1477"/>
    <mergeCell ref="J1478:J1479"/>
    <mergeCell ref="J1348:J1349"/>
    <mergeCell ref="J1350:J1351"/>
    <mergeCell ref="J1352:J1353"/>
    <mergeCell ref="J1354:J1355"/>
    <mergeCell ref="J1356:J1357"/>
    <mergeCell ref="J1358:J1359"/>
    <mergeCell ref="J1360:J1361"/>
    <mergeCell ref="J1362:J1363"/>
    <mergeCell ref="J1364:J1365"/>
    <mergeCell ref="J1366:J1367"/>
    <mergeCell ref="J1368:J1369"/>
    <mergeCell ref="J1370:J1371"/>
    <mergeCell ref="J1372:J1373"/>
    <mergeCell ref="J1374:J1375"/>
    <mergeCell ref="J1376:J1377"/>
    <mergeCell ref="J1378:J1379"/>
    <mergeCell ref="J1380:J1381"/>
    <mergeCell ref="J1382:J1383"/>
    <mergeCell ref="J1384:J1385"/>
    <mergeCell ref="J1386:J1387"/>
    <mergeCell ref="J1388:J1389"/>
    <mergeCell ref="J1390:J1391"/>
    <mergeCell ref="J1392:J1393"/>
    <mergeCell ref="J1394:J1395"/>
    <mergeCell ref="J1396:J1397"/>
    <mergeCell ref="J1398:J1399"/>
    <mergeCell ref="J1400:J1401"/>
    <mergeCell ref="J1402:J1403"/>
    <mergeCell ref="J1404:J1405"/>
    <mergeCell ref="J1406:J1407"/>
    <mergeCell ref="J1408:J1409"/>
    <mergeCell ref="J1410:J1411"/>
    <mergeCell ref="J1412:J1413"/>
    <mergeCell ref="J1282:J1283"/>
    <mergeCell ref="J1284:J1285"/>
    <mergeCell ref="J1286:J1287"/>
    <mergeCell ref="J1288:J1289"/>
    <mergeCell ref="J1290:J1291"/>
    <mergeCell ref="J1292:J1293"/>
    <mergeCell ref="J1294:J1295"/>
    <mergeCell ref="J1296:J1297"/>
    <mergeCell ref="J1298:J1299"/>
    <mergeCell ref="J1300:J1301"/>
    <mergeCell ref="J1302:J1303"/>
    <mergeCell ref="J1304:J1305"/>
    <mergeCell ref="J1306:J1307"/>
    <mergeCell ref="J1308:J1309"/>
    <mergeCell ref="J1310:J1311"/>
    <mergeCell ref="J1312:J1313"/>
    <mergeCell ref="J1314:J1315"/>
    <mergeCell ref="J1316:J1317"/>
    <mergeCell ref="J1318:J1319"/>
    <mergeCell ref="J1320:J1321"/>
    <mergeCell ref="J1322:J1323"/>
    <mergeCell ref="J1324:J1325"/>
    <mergeCell ref="J1326:J1327"/>
    <mergeCell ref="J1328:J1329"/>
    <mergeCell ref="J1330:J1331"/>
    <mergeCell ref="J1332:J1333"/>
    <mergeCell ref="J1334:J1335"/>
    <mergeCell ref="J1336:J1337"/>
    <mergeCell ref="J1338:J1339"/>
    <mergeCell ref="J1340:J1341"/>
    <mergeCell ref="J1342:J1343"/>
    <mergeCell ref="J1344:J1345"/>
    <mergeCell ref="J1346:J1347"/>
    <mergeCell ref="J1216:J1217"/>
    <mergeCell ref="J1218:J1219"/>
    <mergeCell ref="J1220:J1221"/>
    <mergeCell ref="J1222:J1223"/>
    <mergeCell ref="J1224:J1225"/>
    <mergeCell ref="J1226:J1227"/>
    <mergeCell ref="J1228:J1229"/>
    <mergeCell ref="J1230:J1231"/>
    <mergeCell ref="J1232:J1233"/>
    <mergeCell ref="J1234:J1235"/>
    <mergeCell ref="J1236:J1237"/>
    <mergeCell ref="J1238:J1239"/>
    <mergeCell ref="J1240:J1241"/>
    <mergeCell ref="J1242:J1243"/>
    <mergeCell ref="J1244:J1245"/>
    <mergeCell ref="J1246:J1247"/>
    <mergeCell ref="J1248:J1249"/>
    <mergeCell ref="J1250:J1251"/>
    <mergeCell ref="J1252:J1253"/>
    <mergeCell ref="J1254:J1255"/>
    <mergeCell ref="J1256:J1257"/>
    <mergeCell ref="J1258:J1259"/>
    <mergeCell ref="J1260:J1261"/>
    <mergeCell ref="J1262:J1263"/>
    <mergeCell ref="J1264:J1265"/>
    <mergeCell ref="J1266:J1267"/>
    <mergeCell ref="J1268:J1269"/>
    <mergeCell ref="J1270:J1271"/>
    <mergeCell ref="J1272:J1273"/>
    <mergeCell ref="J1274:J1275"/>
    <mergeCell ref="J1276:J1277"/>
    <mergeCell ref="J1278:J1279"/>
    <mergeCell ref="J1280:J1281"/>
    <mergeCell ref="J1150:J1151"/>
    <mergeCell ref="J1152:J1153"/>
    <mergeCell ref="J1154:J1155"/>
    <mergeCell ref="J1156:J1157"/>
    <mergeCell ref="J1158:J1159"/>
    <mergeCell ref="J1160:J1161"/>
    <mergeCell ref="J1162:J1163"/>
    <mergeCell ref="J1164:J1165"/>
    <mergeCell ref="J1166:J1167"/>
    <mergeCell ref="J1168:J1169"/>
    <mergeCell ref="J1170:J1171"/>
    <mergeCell ref="J1172:J1173"/>
    <mergeCell ref="J1174:J1175"/>
    <mergeCell ref="J1176:J1177"/>
    <mergeCell ref="J1178:J1179"/>
    <mergeCell ref="J1180:J1181"/>
    <mergeCell ref="J1182:J1183"/>
    <mergeCell ref="J1184:J1185"/>
    <mergeCell ref="J1186:J1187"/>
    <mergeCell ref="J1188:J1189"/>
    <mergeCell ref="J1190:J1191"/>
    <mergeCell ref="J1192:J1193"/>
    <mergeCell ref="J1194:J1195"/>
    <mergeCell ref="J1196:J1197"/>
    <mergeCell ref="J1198:J1199"/>
    <mergeCell ref="J1200:J1201"/>
    <mergeCell ref="J1202:J1203"/>
    <mergeCell ref="J1204:J1205"/>
    <mergeCell ref="J1206:J1207"/>
    <mergeCell ref="J1208:J1209"/>
    <mergeCell ref="J1210:J1211"/>
    <mergeCell ref="J1212:J1213"/>
    <mergeCell ref="J1214:J1215"/>
    <mergeCell ref="J1084:J1085"/>
    <mergeCell ref="J1086:J1087"/>
    <mergeCell ref="J1088:J1089"/>
    <mergeCell ref="J1090:J1091"/>
    <mergeCell ref="J1092:J1093"/>
    <mergeCell ref="J1094:J1095"/>
    <mergeCell ref="J1096:J1097"/>
    <mergeCell ref="J1098:J1099"/>
    <mergeCell ref="J1100:J1101"/>
    <mergeCell ref="J1102:J1103"/>
    <mergeCell ref="J1104:J1105"/>
    <mergeCell ref="J1106:J1107"/>
    <mergeCell ref="J1108:J1109"/>
    <mergeCell ref="J1110:J1111"/>
    <mergeCell ref="J1112:J1113"/>
    <mergeCell ref="J1114:J1115"/>
    <mergeCell ref="J1116:J1117"/>
    <mergeCell ref="J1118:J1119"/>
    <mergeCell ref="J1120:J1121"/>
    <mergeCell ref="J1122:J1123"/>
    <mergeCell ref="J1124:J1125"/>
    <mergeCell ref="J1126:J1127"/>
    <mergeCell ref="J1128:J1129"/>
    <mergeCell ref="J1130:J1131"/>
    <mergeCell ref="J1132:J1133"/>
    <mergeCell ref="J1134:J1135"/>
    <mergeCell ref="J1136:J1137"/>
    <mergeCell ref="J1138:J1139"/>
    <mergeCell ref="J1140:J1141"/>
    <mergeCell ref="J1142:J1143"/>
    <mergeCell ref="J1144:J1145"/>
    <mergeCell ref="J1146:J1147"/>
    <mergeCell ref="J1148:J1149"/>
    <mergeCell ref="J1018:J1019"/>
    <mergeCell ref="J1020:J1021"/>
    <mergeCell ref="J1022:J1023"/>
    <mergeCell ref="J1024:J1025"/>
    <mergeCell ref="J1026:J1027"/>
    <mergeCell ref="J1028:J1029"/>
    <mergeCell ref="J1030:J1031"/>
    <mergeCell ref="J1032:J1033"/>
    <mergeCell ref="J1034:J1035"/>
    <mergeCell ref="J1036:J1037"/>
    <mergeCell ref="J1038:J1039"/>
    <mergeCell ref="J1040:J1041"/>
    <mergeCell ref="J1042:J1043"/>
    <mergeCell ref="J1044:J1045"/>
    <mergeCell ref="J1046:J1047"/>
    <mergeCell ref="J1048:J1049"/>
    <mergeCell ref="J1050:J1051"/>
    <mergeCell ref="J1052:J1053"/>
    <mergeCell ref="J1054:J1055"/>
    <mergeCell ref="J1056:J1057"/>
    <mergeCell ref="J1058:J1059"/>
    <mergeCell ref="J1060:J1061"/>
    <mergeCell ref="J1062:J1063"/>
    <mergeCell ref="J1064:J1065"/>
    <mergeCell ref="J1066:J1067"/>
    <mergeCell ref="J1068:J1069"/>
    <mergeCell ref="J1070:J1071"/>
    <mergeCell ref="J1072:J1073"/>
    <mergeCell ref="J1074:J1075"/>
    <mergeCell ref="J1076:J1077"/>
    <mergeCell ref="J1078:J1079"/>
    <mergeCell ref="J1080:J1081"/>
    <mergeCell ref="J1082:J1083"/>
    <mergeCell ref="J952:J953"/>
    <mergeCell ref="J954:J955"/>
    <mergeCell ref="J956:J957"/>
    <mergeCell ref="J958:J959"/>
    <mergeCell ref="J960:J961"/>
    <mergeCell ref="J962:J963"/>
    <mergeCell ref="J964:J965"/>
    <mergeCell ref="J966:J967"/>
    <mergeCell ref="J968:J969"/>
    <mergeCell ref="J970:J971"/>
    <mergeCell ref="J972:J973"/>
    <mergeCell ref="J974:J975"/>
    <mergeCell ref="J976:J977"/>
    <mergeCell ref="J978:J979"/>
    <mergeCell ref="J980:J981"/>
    <mergeCell ref="J982:J983"/>
    <mergeCell ref="J984:J985"/>
    <mergeCell ref="J986:J987"/>
    <mergeCell ref="J988:J989"/>
    <mergeCell ref="J990:J991"/>
    <mergeCell ref="J992:J993"/>
    <mergeCell ref="J994:J995"/>
    <mergeCell ref="J996:J997"/>
    <mergeCell ref="J998:J999"/>
    <mergeCell ref="J1000:J1001"/>
    <mergeCell ref="J1002:J1003"/>
    <mergeCell ref="J1004:J1005"/>
    <mergeCell ref="J1006:J1007"/>
    <mergeCell ref="J1008:J1009"/>
    <mergeCell ref="J1010:J1011"/>
    <mergeCell ref="J1012:J1013"/>
    <mergeCell ref="J1014:J1015"/>
    <mergeCell ref="J1016:J1017"/>
    <mergeCell ref="J886:J887"/>
    <mergeCell ref="J888:J889"/>
    <mergeCell ref="J890:J891"/>
    <mergeCell ref="J892:J893"/>
    <mergeCell ref="J894:J895"/>
    <mergeCell ref="J896:J897"/>
    <mergeCell ref="J898:J899"/>
    <mergeCell ref="J900:J901"/>
    <mergeCell ref="J902:J903"/>
    <mergeCell ref="J904:J905"/>
    <mergeCell ref="J906:J907"/>
    <mergeCell ref="J908:J909"/>
    <mergeCell ref="J910:J911"/>
    <mergeCell ref="J912:J913"/>
    <mergeCell ref="J914:J915"/>
    <mergeCell ref="J916:J917"/>
    <mergeCell ref="J918:J919"/>
    <mergeCell ref="J920:J921"/>
    <mergeCell ref="J922:J923"/>
    <mergeCell ref="J924:J925"/>
    <mergeCell ref="J926:J927"/>
    <mergeCell ref="J928:J929"/>
    <mergeCell ref="J930:J931"/>
    <mergeCell ref="J932:J933"/>
    <mergeCell ref="J934:J935"/>
    <mergeCell ref="J936:J937"/>
    <mergeCell ref="J938:J939"/>
    <mergeCell ref="J940:J941"/>
    <mergeCell ref="J942:J943"/>
    <mergeCell ref="J944:J945"/>
    <mergeCell ref="J946:J947"/>
    <mergeCell ref="J948:J949"/>
    <mergeCell ref="J950:J951"/>
    <mergeCell ref="J820:J821"/>
    <mergeCell ref="J822:J823"/>
    <mergeCell ref="J824:J825"/>
    <mergeCell ref="J826:J827"/>
    <mergeCell ref="J828:J829"/>
    <mergeCell ref="J830:J831"/>
    <mergeCell ref="J832:J833"/>
    <mergeCell ref="J834:J835"/>
    <mergeCell ref="J836:J837"/>
    <mergeCell ref="J838:J839"/>
    <mergeCell ref="J840:J841"/>
    <mergeCell ref="J842:J843"/>
    <mergeCell ref="J844:J845"/>
    <mergeCell ref="J846:J847"/>
    <mergeCell ref="J848:J849"/>
    <mergeCell ref="J850:J851"/>
    <mergeCell ref="J852:J853"/>
    <mergeCell ref="J854:J855"/>
    <mergeCell ref="J856:J857"/>
    <mergeCell ref="J858:J859"/>
    <mergeCell ref="J860:J861"/>
    <mergeCell ref="J862:J863"/>
    <mergeCell ref="J864:J865"/>
    <mergeCell ref="J866:J867"/>
    <mergeCell ref="J868:J869"/>
    <mergeCell ref="J870:J871"/>
    <mergeCell ref="J872:J873"/>
    <mergeCell ref="J874:J875"/>
    <mergeCell ref="J876:J877"/>
    <mergeCell ref="J878:J879"/>
    <mergeCell ref="J880:J881"/>
    <mergeCell ref="J882:J883"/>
    <mergeCell ref="J884:J885"/>
    <mergeCell ref="J754:J755"/>
    <mergeCell ref="J756:J757"/>
    <mergeCell ref="J758:J759"/>
    <mergeCell ref="J760:J761"/>
    <mergeCell ref="J762:J763"/>
    <mergeCell ref="J764:J765"/>
    <mergeCell ref="J766:J767"/>
    <mergeCell ref="J768:J769"/>
    <mergeCell ref="J770:J771"/>
    <mergeCell ref="J772:J773"/>
    <mergeCell ref="J774:J775"/>
    <mergeCell ref="J776:J777"/>
    <mergeCell ref="J778:J779"/>
    <mergeCell ref="J780:J781"/>
    <mergeCell ref="J782:J783"/>
    <mergeCell ref="J784:J785"/>
    <mergeCell ref="J786:J787"/>
    <mergeCell ref="J788:J789"/>
    <mergeCell ref="J790:J791"/>
    <mergeCell ref="J792:J793"/>
    <mergeCell ref="J794:J795"/>
    <mergeCell ref="J796:J797"/>
    <mergeCell ref="J798:J799"/>
    <mergeCell ref="J800:J801"/>
    <mergeCell ref="J802:J803"/>
    <mergeCell ref="J804:J805"/>
    <mergeCell ref="J806:J807"/>
    <mergeCell ref="J808:J809"/>
    <mergeCell ref="J810:J811"/>
    <mergeCell ref="J812:J813"/>
    <mergeCell ref="J814:J815"/>
    <mergeCell ref="J816:J817"/>
    <mergeCell ref="J818:J819"/>
    <mergeCell ref="J688:J689"/>
    <mergeCell ref="J690:J691"/>
    <mergeCell ref="J692:J693"/>
    <mergeCell ref="J694:J695"/>
    <mergeCell ref="J696:J697"/>
    <mergeCell ref="J698:J699"/>
    <mergeCell ref="J700:J701"/>
    <mergeCell ref="J702:J703"/>
    <mergeCell ref="J704:J705"/>
    <mergeCell ref="J706:J707"/>
    <mergeCell ref="J708:J709"/>
    <mergeCell ref="J710:J711"/>
    <mergeCell ref="J712:J713"/>
    <mergeCell ref="J714:J715"/>
    <mergeCell ref="J716:J717"/>
    <mergeCell ref="J718:J719"/>
    <mergeCell ref="J720:J721"/>
    <mergeCell ref="J722:J723"/>
    <mergeCell ref="J724:J725"/>
    <mergeCell ref="J726:J727"/>
    <mergeCell ref="J728:J729"/>
    <mergeCell ref="J730:J731"/>
    <mergeCell ref="J732:J733"/>
    <mergeCell ref="J734:J735"/>
    <mergeCell ref="J736:J737"/>
    <mergeCell ref="J738:J739"/>
    <mergeCell ref="J740:J741"/>
    <mergeCell ref="J742:J743"/>
    <mergeCell ref="J744:J745"/>
    <mergeCell ref="J746:J747"/>
    <mergeCell ref="J748:J749"/>
    <mergeCell ref="J750:J751"/>
    <mergeCell ref="J752:J753"/>
    <mergeCell ref="J622:J623"/>
    <mergeCell ref="J624:J625"/>
    <mergeCell ref="J626:J627"/>
    <mergeCell ref="J628:J629"/>
    <mergeCell ref="J630:J631"/>
    <mergeCell ref="J632:J633"/>
    <mergeCell ref="J634:J635"/>
    <mergeCell ref="J636:J637"/>
    <mergeCell ref="J638:J639"/>
    <mergeCell ref="J640:J641"/>
    <mergeCell ref="J642:J643"/>
    <mergeCell ref="J644:J645"/>
    <mergeCell ref="J646:J647"/>
    <mergeCell ref="J648:J649"/>
    <mergeCell ref="J650:J651"/>
    <mergeCell ref="J652:J653"/>
    <mergeCell ref="J654:J655"/>
    <mergeCell ref="J656:J657"/>
    <mergeCell ref="J658:J659"/>
    <mergeCell ref="J660:J661"/>
    <mergeCell ref="J662:J663"/>
    <mergeCell ref="J664:J665"/>
    <mergeCell ref="J666:J667"/>
    <mergeCell ref="J668:J669"/>
    <mergeCell ref="J670:J671"/>
    <mergeCell ref="J672:J673"/>
    <mergeCell ref="J674:J675"/>
    <mergeCell ref="J676:J677"/>
    <mergeCell ref="J678:J679"/>
    <mergeCell ref="J680:J681"/>
    <mergeCell ref="J682:J683"/>
    <mergeCell ref="J684:J685"/>
    <mergeCell ref="J686:J687"/>
    <mergeCell ref="J556:J557"/>
    <mergeCell ref="J558:J559"/>
    <mergeCell ref="J560:J561"/>
    <mergeCell ref="J562:J563"/>
    <mergeCell ref="J564:J565"/>
    <mergeCell ref="J566:J567"/>
    <mergeCell ref="J568:J569"/>
    <mergeCell ref="J570:J571"/>
    <mergeCell ref="J572:J573"/>
    <mergeCell ref="J574:J575"/>
    <mergeCell ref="J576:J577"/>
    <mergeCell ref="J578:J579"/>
    <mergeCell ref="J580:J581"/>
    <mergeCell ref="J582:J583"/>
    <mergeCell ref="J584:J585"/>
    <mergeCell ref="J586:J587"/>
    <mergeCell ref="J588:J589"/>
    <mergeCell ref="J590:J591"/>
    <mergeCell ref="J592:J593"/>
    <mergeCell ref="J594:J595"/>
    <mergeCell ref="J596:J597"/>
    <mergeCell ref="J598:J599"/>
    <mergeCell ref="J600:J601"/>
    <mergeCell ref="J602:J603"/>
    <mergeCell ref="J604:J605"/>
    <mergeCell ref="J606:J607"/>
    <mergeCell ref="J608:J609"/>
    <mergeCell ref="J610:J611"/>
    <mergeCell ref="J612:J613"/>
    <mergeCell ref="J614:J615"/>
    <mergeCell ref="J616:J617"/>
    <mergeCell ref="J618:J619"/>
    <mergeCell ref="J620:J621"/>
    <mergeCell ref="J490:J491"/>
    <mergeCell ref="J492:J493"/>
    <mergeCell ref="J494:J495"/>
    <mergeCell ref="J496:J497"/>
    <mergeCell ref="J498:J499"/>
    <mergeCell ref="J500:J501"/>
    <mergeCell ref="J502:J503"/>
    <mergeCell ref="J504:J505"/>
    <mergeCell ref="J506:J507"/>
    <mergeCell ref="J508:J509"/>
    <mergeCell ref="J510:J511"/>
    <mergeCell ref="J512:J513"/>
    <mergeCell ref="J514:J515"/>
    <mergeCell ref="J516:J517"/>
    <mergeCell ref="J518:J519"/>
    <mergeCell ref="J520:J521"/>
    <mergeCell ref="J522:J523"/>
    <mergeCell ref="J524:J525"/>
    <mergeCell ref="J526:J527"/>
    <mergeCell ref="J528:J529"/>
    <mergeCell ref="J530:J531"/>
    <mergeCell ref="J532:J533"/>
    <mergeCell ref="J534:J535"/>
    <mergeCell ref="J536:J537"/>
    <mergeCell ref="J538:J539"/>
    <mergeCell ref="J540:J541"/>
    <mergeCell ref="J542:J543"/>
    <mergeCell ref="J544:J545"/>
    <mergeCell ref="J546:J547"/>
    <mergeCell ref="J548:J549"/>
    <mergeCell ref="J550:J551"/>
    <mergeCell ref="J552:J553"/>
    <mergeCell ref="J554:J555"/>
    <mergeCell ref="J424:J425"/>
    <mergeCell ref="J426:J427"/>
    <mergeCell ref="J428:J429"/>
    <mergeCell ref="J430:J431"/>
    <mergeCell ref="J432:J433"/>
    <mergeCell ref="J434:J435"/>
    <mergeCell ref="J436:J437"/>
    <mergeCell ref="J438:J439"/>
    <mergeCell ref="J440:J441"/>
    <mergeCell ref="J442:J443"/>
    <mergeCell ref="J444:J445"/>
    <mergeCell ref="J446:J447"/>
    <mergeCell ref="J448:J449"/>
    <mergeCell ref="J450:J451"/>
    <mergeCell ref="J452:J453"/>
    <mergeCell ref="J454:J455"/>
    <mergeCell ref="J456:J457"/>
    <mergeCell ref="J458:J459"/>
    <mergeCell ref="J460:J461"/>
    <mergeCell ref="J462:J463"/>
    <mergeCell ref="J464:J465"/>
    <mergeCell ref="J466:J467"/>
    <mergeCell ref="J468:J469"/>
    <mergeCell ref="J470:J471"/>
    <mergeCell ref="J472:J473"/>
    <mergeCell ref="J474:J475"/>
    <mergeCell ref="J476:J477"/>
    <mergeCell ref="J478:J479"/>
    <mergeCell ref="J480:J481"/>
    <mergeCell ref="J482:J483"/>
    <mergeCell ref="J484:J485"/>
    <mergeCell ref="J486:J487"/>
    <mergeCell ref="J488:J489"/>
    <mergeCell ref="J358:J359"/>
    <mergeCell ref="J360:J361"/>
    <mergeCell ref="J362:J363"/>
    <mergeCell ref="J364:J365"/>
    <mergeCell ref="J366:J367"/>
    <mergeCell ref="J368:J369"/>
    <mergeCell ref="J370:J371"/>
    <mergeCell ref="J372:J373"/>
    <mergeCell ref="J374:J375"/>
    <mergeCell ref="J376:J377"/>
    <mergeCell ref="J378:J379"/>
    <mergeCell ref="J380:J381"/>
    <mergeCell ref="J382:J383"/>
    <mergeCell ref="J384:J385"/>
    <mergeCell ref="J386:J387"/>
    <mergeCell ref="J388:J389"/>
    <mergeCell ref="J390:J391"/>
    <mergeCell ref="J392:J393"/>
    <mergeCell ref="J394:J395"/>
    <mergeCell ref="J396:J397"/>
    <mergeCell ref="J398:J399"/>
    <mergeCell ref="J400:J401"/>
    <mergeCell ref="J402:J403"/>
    <mergeCell ref="J404:J405"/>
    <mergeCell ref="J406:J407"/>
    <mergeCell ref="J408:J409"/>
    <mergeCell ref="J410:J411"/>
    <mergeCell ref="J412:J413"/>
    <mergeCell ref="J414:J415"/>
    <mergeCell ref="J416:J417"/>
    <mergeCell ref="J418:J419"/>
    <mergeCell ref="J420:J421"/>
    <mergeCell ref="J422:J423"/>
    <mergeCell ref="J292:J293"/>
    <mergeCell ref="J294:J295"/>
    <mergeCell ref="J296:J297"/>
    <mergeCell ref="J298:J299"/>
    <mergeCell ref="J300:J301"/>
    <mergeCell ref="J302:J303"/>
    <mergeCell ref="J304:J305"/>
    <mergeCell ref="J306:J307"/>
    <mergeCell ref="J308:J309"/>
    <mergeCell ref="J310:J311"/>
    <mergeCell ref="J312:J313"/>
    <mergeCell ref="J314:J315"/>
    <mergeCell ref="J316:J317"/>
    <mergeCell ref="J318:J319"/>
    <mergeCell ref="J320:J321"/>
    <mergeCell ref="J322:J323"/>
    <mergeCell ref="J324:J325"/>
    <mergeCell ref="J326:J327"/>
    <mergeCell ref="J328:J329"/>
    <mergeCell ref="J330:J331"/>
    <mergeCell ref="J332:J333"/>
    <mergeCell ref="J334:J335"/>
    <mergeCell ref="J336:J337"/>
    <mergeCell ref="J338:J339"/>
    <mergeCell ref="J340:J341"/>
    <mergeCell ref="J342:J343"/>
    <mergeCell ref="J344:J345"/>
    <mergeCell ref="J346:J347"/>
    <mergeCell ref="J348:J349"/>
    <mergeCell ref="J350:J351"/>
    <mergeCell ref="J352:J353"/>
    <mergeCell ref="J354:J355"/>
    <mergeCell ref="J356:J357"/>
    <mergeCell ref="J226:J227"/>
    <mergeCell ref="J228:J229"/>
    <mergeCell ref="J230:J231"/>
    <mergeCell ref="J232:J233"/>
    <mergeCell ref="J234:J235"/>
    <mergeCell ref="J236:J237"/>
    <mergeCell ref="J238:J239"/>
    <mergeCell ref="J240:J241"/>
    <mergeCell ref="J242:J243"/>
    <mergeCell ref="J244:J245"/>
    <mergeCell ref="J246:J247"/>
    <mergeCell ref="J248:J249"/>
    <mergeCell ref="J250:J251"/>
    <mergeCell ref="J252:J253"/>
    <mergeCell ref="J254:J255"/>
    <mergeCell ref="J256:J257"/>
    <mergeCell ref="J258:J259"/>
    <mergeCell ref="J260:J261"/>
    <mergeCell ref="J262:J263"/>
    <mergeCell ref="J264:J265"/>
    <mergeCell ref="J266:J267"/>
    <mergeCell ref="J268:J269"/>
    <mergeCell ref="J270:J271"/>
    <mergeCell ref="J272:J273"/>
    <mergeCell ref="J274:J275"/>
    <mergeCell ref="J276:J277"/>
    <mergeCell ref="J278:J279"/>
    <mergeCell ref="J280:J281"/>
    <mergeCell ref="J282:J283"/>
    <mergeCell ref="J284:J285"/>
    <mergeCell ref="J286:J287"/>
    <mergeCell ref="J288:J289"/>
    <mergeCell ref="J290:J291"/>
    <mergeCell ref="J160:J161"/>
    <mergeCell ref="J162:J163"/>
    <mergeCell ref="J164:J165"/>
    <mergeCell ref="J166:J167"/>
    <mergeCell ref="J168:J169"/>
    <mergeCell ref="J170:J171"/>
    <mergeCell ref="J172:J173"/>
    <mergeCell ref="J174:J175"/>
    <mergeCell ref="J176:J177"/>
    <mergeCell ref="J178:J179"/>
    <mergeCell ref="J180:J181"/>
    <mergeCell ref="J182:J183"/>
    <mergeCell ref="J184:J185"/>
    <mergeCell ref="J186:J187"/>
    <mergeCell ref="J188:J189"/>
    <mergeCell ref="J190:J191"/>
    <mergeCell ref="J192:J193"/>
    <mergeCell ref="J194:J195"/>
    <mergeCell ref="J196:J197"/>
    <mergeCell ref="J198:J199"/>
    <mergeCell ref="J200:J201"/>
    <mergeCell ref="J202:J203"/>
    <mergeCell ref="J204:J205"/>
    <mergeCell ref="J206:J207"/>
    <mergeCell ref="J208:J209"/>
    <mergeCell ref="J210:J211"/>
    <mergeCell ref="J212:J213"/>
    <mergeCell ref="J214:J215"/>
    <mergeCell ref="J216:J217"/>
    <mergeCell ref="J218:J219"/>
    <mergeCell ref="J220:J221"/>
    <mergeCell ref="J222:J223"/>
    <mergeCell ref="J224:J225"/>
    <mergeCell ref="J94:J95"/>
    <mergeCell ref="J96:J97"/>
    <mergeCell ref="J98:J99"/>
    <mergeCell ref="J100:J101"/>
    <mergeCell ref="J102:J103"/>
    <mergeCell ref="J104:J105"/>
    <mergeCell ref="J106:J107"/>
    <mergeCell ref="J108:J109"/>
    <mergeCell ref="J110:J111"/>
    <mergeCell ref="J112:J113"/>
    <mergeCell ref="J114:J115"/>
    <mergeCell ref="J116:J117"/>
    <mergeCell ref="J118:J119"/>
    <mergeCell ref="J120:J121"/>
    <mergeCell ref="J122:J123"/>
    <mergeCell ref="J124:J125"/>
    <mergeCell ref="J126:J127"/>
    <mergeCell ref="J128:J129"/>
    <mergeCell ref="J130:J131"/>
    <mergeCell ref="J132:J133"/>
    <mergeCell ref="J134:J135"/>
    <mergeCell ref="J136:J137"/>
    <mergeCell ref="J138:J139"/>
    <mergeCell ref="J140:J141"/>
    <mergeCell ref="J142:J143"/>
    <mergeCell ref="J144:J145"/>
    <mergeCell ref="J146:J147"/>
    <mergeCell ref="J148:J149"/>
    <mergeCell ref="J150:J151"/>
    <mergeCell ref="J152:J153"/>
    <mergeCell ref="J154:J155"/>
    <mergeCell ref="J156:J157"/>
    <mergeCell ref="J158:J159"/>
    <mergeCell ref="I1976:I1977"/>
    <mergeCell ref="I1978:I1979"/>
    <mergeCell ref="I1980:I1981"/>
    <mergeCell ref="I1982:I1983"/>
    <mergeCell ref="I1984:I1985"/>
    <mergeCell ref="I1986:I1987"/>
    <mergeCell ref="I1988:I1989"/>
    <mergeCell ref="I1990:I1991"/>
    <mergeCell ref="I1992:I1993"/>
    <mergeCell ref="I1994:I1995"/>
    <mergeCell ref="I1996:I1997"/>
    <mergeCell ref="I1998:I1999"/>
    <mergeCell ref="I2000:I2001"/>
    <mergeCell ref="I2002:I2003"/>
    <mergeCell ref="I2004:I2005"/>
    <mergeCell ref="I2006:I2007"/>
    <mergeCell ref="I2008:I2009"/>
    <mergeCell ref="I2010:I2011"/>
    <mergeCell ref="J2:J3"/>
    <mergeCell ref="J4:J5"/>
    <mergeCell ref="J6:J7"/>
    <mergeCell ref="J8:J9"/>
    <mergeCell ref="J10:J11"/>
    <mergeCell ref="J12:J13"/>
    <mergeCell ref="J14:J15"/>
    <mergeCell ref="J16:J17"/>
    <mergeCell ref="J18:J19"/>
    <mergeCell ref="J20:J21"/>
    <mergeCell ref="J22:J23"/>
    <mergeCell ref="J24:J25"/>
    <mergeCell ref="J26:J27"/>
    <mergeCell ref="J28:J29"/>
    <mergeCell ref="J30:J31"/>
    <mergeCell ref="J32:J33"/>
    <mergeCell ref="J34:J35"/>
    <mergeCell ref="J36:J37"/>
    <mergeCell ref="J38:J39"/>
    <mergeCell ref="J40:J41"/>
    <mergeCell ref="J42:J43"/>
    <mergeCell ref="J44:J45"/>
    <mergeCell ref="J46:J47"/>
    <mergeCell ref="J48:J49"/>
    <mergeCell ref="J50:J51"/>
    <mergeCell ref="J52:J53"/>
    <mergeCell ref="J54:J55"/>
    <mergeCell ref="J56:J57"/>
    <mergeCell ref="J58:J59"/>
    <mergeCell ref="J60:J61"/>
    <mergeCell ref="J62:J63"/>
    <mergeCell ref="J64:J65"/>
    <mergeCell ref="J66:J67"/>
    <mergeCell ref="J68:J69"/>
    <mergeCell ref="J70:J71"/>
    <mergeCell ref="J72:J73"/>
    <mergeCell ref="J74:J75"/>
    <mergeCell ref="J76:J77"/>
    <mergeCell ref="J78:J79"/>
    <mergeCell ref="J80:J81"/>
    <mergeCell ref="J82:J83"/>
    <mergeCell ref="J84:J85"/>
    <mergeCell ref="J86:J87"/>
    <mergeCell ref="J88:J89"/>
    <mergeCell ref="J90:J91"/>
    <mergeCell ref="J92:J93"/>
    <mergeCell ref="I1910:I1911"/>
    <mergeCell ref="I1912:I1913"/>
    <mergeCell ref="I1914:I1915"/>
    <mergeCell ref="I1916:I1917"/>
    <mergeCell ref="I1918:I1919"/>
    <mergeCell ref="I1920:I1921"/>
    <mergeCell ref="I1922:I1923"/>
    <mergeCell ref="I1924:I1925"/>
    <mergeCell ref="I1926:I1927"/>
    <mergeCell ref="I1928:I1929"/>
    <mergeCell ref="I1930:I1931"/>
    <mergeCell ref="I1932:I1933"/>
    <mergeCell ref="I1934:I1935"/>
    <mergeCell ref="I1936:I1937"/>
    <mergeCell ref="I1938:I1939"/>
    <mergeCell ref="I1940:I1941"/>
    <mergeCell ref="I1942:I1943"/>
    <mergeCell ref="I1944:I1945"/>
    <mergeCell ref="I1946:I1947"/>
    <mergeCell ref="I1948:I1949"/>
    <mergeCell ref="I1950:I1951"/>
    <mergeCell ref="I1952:I1953"/>
    <mergeCell ref="I1954:I1955"/>
    <mergeCell ref="I1956:I1957"/>
    <mergeCell ref="I1958:I1959"/>
    <mergeCell ref="I1960:I1961"/>
    <mergeCell ref="I1962:I1963"/>
    <mergeCell ref="I1964:I1965"/>
    <mergeCell ref="I1966:I1967"/>
    <mergeCell ref="I1968:I1969"/>
    <mergeCell ref="I1970:I1971"/>
    <mergeCell ref="I1972:I1973"/>
    <mergeCell ref="I1974:I1975"/>
    <mergeCell ref="I1844:I1845"/>
    <mergeCell ref="I1846:I1847"/>
    <mergeCell ref="I1848:I1849"/>
    <mergeCell ref="I1850:I1851"/>
    <mergeCell ref="I1852:I1853"/>
    <mergeCell ref="I1854:I1855"/>
    <mergeCell ref="I1856:I1857"/>
    <mergeCell ref="I1858:I1859"/>
    <mergeCell ref="I1860:I1861"/>
    <mergeCell ref="I1862:I1863"/>
    <mergeCell ref="I1864:I1865"/>
    <mergeCell ref="I1866:I1867"/>
    <mergeCell ref="I1868:I1869"/>
    <mergeCell ref="I1870:I1871"/>
    <mergeCell ref="I1872:I1873"/>
    <mergeCell ref="I1874:I1875"/>
    <mergeCell ref="I1876:I1877"/>
    <mergeCell ref="I1878:I1879"/>
    <mergeCell ref="I1880:I1881"/>
    <mergeCell ref="I1882:I1883"/>
    <mergeCell ref="I1884:I1885"/>
    <mergeCell ref="I1886:I1887"/>
    <mergeCell ref="I1888:I1889"/>
    <mergeCell ref="I1890:I1891"/>
    <mergeCell ref="I1892:I1893"/>
    <mergeCell ref="I1894:I1895"/>
    <mergeCell ref="I1896:I1897"/>
    <mergeCell ref="I1898:I1899"/>
    <mergeCell ref="I1900:I1901"/>
    <mergeCell ref="I1902:I1903"/>
    <mergeCell ref="I1904:I1905"/>
    <mergeCell ref="I1906:I1907"/>
    <mergeCell ref="I1908:I1909"/>
    <mergeCell ref="I1778:I1779"/>
    <mergeCell ref="I1780:I1781"/>
    <mergeCell ref="I1782:I1783"/>
    <mergeCell ref="I1784:I1785"/>
    <mergeCell ref="I1786:I1787"/>
    <mergeCell ref="I1788:I1789"/>
    <mergeCell ref="I1790:I1791"/>
    <mergeCell ref="I1792:I1793"/>
    <mergeCell ref="I1794:I1795"/>
    <mergeCell ref="I1796:I1797"/>
    <mergeCell ref="I1798:I1799"/>
    <mergeCell ref="I1800:I1801"/>
    <mergeCell ref="I1802:I1803"/>
    <mergeCell ref="I1804:I1805"/>
    <mergeCell ref="I1806:I1807"/>
    <mergeCell ref="I1808:I1809"/>
    <mergeCell ref="I1810:I1811"/>
    <mergeCell ref="I1812:I1813"/>
    <mergeCell ref="I1814:I1815"/>
    <mergeCell ref="I1816:I1817"/>
    <mergeCell ref="I1818:I1819"/>
    <mergeCell ref="I1820:I1821"/>
    <mergeCell ref="I1822:I1823"/>
    <mergeCell ref="I1824:I1825"/>
    <mergeCell ref="I1826:I1827"/>
    <mergeCell ref="I1828:I1829"/>
    <mergeCell ref="I1830:I1831"/>
    <mergeCell ref="I1832:I1833"/>
    <mergeCell ref="I1834:I1835"/>
    <mergeCell ref="I1836:I1837"/>
    <mergeCell ref="I1838:I1839"/>
    <mergeCell ref="I1840:I1841"/>
    <mergeCell ref="I1842:I1843"/>
    <mergeCell ref="I1712:I1713"/>
    <mergeCell ref="I1714:I1715"/>
    <mergeCell ref="I1716:I1717"/>
    <mergeCell ref="I1718:I1719"/>
    <mergeCell ref="I1720:I1721"/>
    <mergeCell ref="I1722:I1723"/>
    <mergeCell ref="I1724:I1725"/>
    <mergeCell ref="I1726:I1727"/>
    <mergeCell ref="I1728:I1729"/>
    <mergeCell ref="I1730:I1731"/>
    <mergeCell ref="I1732:I1733"/>
    <mergeCell ref="I1734:I1735"/>
    <mergeCell ref="I1736:I1737"/>
    <mergeCell ref="I1738:I1739"/>
    <mergeCell ref="I1740:I1741"/>
    <mergeCell ref="I1742:I1743"/>
    <mergeCell ref="I1744:I1745"/>
    <mergeCell ref="I1746:I1747"/>
    <mergeCell ref="I1748:I1749"/>
    <mergeCell ref="I1750:I1751"/>
    <mergeCell ref="I1752:I1753"/>
    <mergeCell ref="I1754:I1755"/>
    <mergeCell ref="I1756:I1757"/>
    <mergeCell ref="I1758:I1759"/>
    <mergeCell ref="I1760:I1761"/>
    <mergeCell ref="I1762:I1763"/>
    <mergeCell ref="I1764:I1765"/>
    <mergeCell ref="I1766:I1767"/>
    <mergeCell ref="I1768:I1769"/>
    <mergeCell ref="I1770:I1771"/>
    <mergeCell ref="I1772:I1773"/>
    <mergeCell ref="I1774:I1775"/>
    <mergeCell ref="I1776:I1777"/>
    <mergeCell ref="I1646:I1647"/>
    <mergeCell ref="I1648:I1649"/>
    <mergeCell ref="I1650:I1651"/>
    <mergeCell ref="I1652:I1653"/>
    <mergeCell ref="I1654:I1655"/>
    <mergeCell ref="I1656:I1657"/>
    <mergeCell ref="I1658:I1659"/>
    <mergeCell ref="I1660:I1661"/>
    <mergeCell ref="I1662:I1663"/>
    <mergeCell ref="I1664:I1665"/>
    <mergeCell ref="I1666:I1667"/>
    <mergeCell ref="I1668:I1669"/>
    <mergeCell ref="I1670:I1671"/>
    <mergeCell ref="I1672:I1673"/>
    <mergeCell ref="I1674:I1675"/>
    <mergeCell ref="I1676:I1677"/>
    <mergeCell ref="I1678:I1679"/>
    <mergeCell ref="I1680:I1681"/>
    <mergeCell ref="I1682:I1683"/>
    <mergeCell ref="I1684:I1685"/>
    <mergeCell ref="I1686:I1687"/>
    <mergeCell ref="I1688:I1689"/>
    <mergeCell ref="I1690:I1691"/>
    <mergeCell ref="I1692:I1693"/>
    <mergeCell ref="I1694:I1695"/>
    <mergeCell ref="I1696:I1697"/>
    <mergeCell ref="I1698:I1699"/>
    <mergeCell ref="I1700:I1701"/>
    <mergeCell ref="I1702:I1703"/>
    <mergeCell ref="I1704:I1705"/>
    <mergeCell ref="I1706:I1707"/>
    <mergeCell ref="I1708:I1709"/>
    <mergeCell ref="I1710:I1711"/>
    <mergeCell ref="I1580:I1581"/>
    <mergeCell ref="I1582:I1583"/>
    <mergeCell ref="I1584:I1585"/>
    <mergeCell ref="I1586:I1587"/>
    <mergeCell ref="I1588:I1589"/>
    <mergeCell ref="I1590:I1591"/>
    <mergeCell ref="I1592:I1593"/>
    <mergeCell ref="I1594:I1595"/>
    <mergeCell ref="I1596:I1597"/>
    <mergeCell ref="I1598:I1599"/>
    <mergeCell ref="I1600:I1601"/>
    <mergeCell ref="I1602:I1603"/>
    <mergeCell ref="I1604:I1605"/>
    <mergeCell ref="I1606:I1607"/>
    <mergeCell ref="I1608:I1609"/>
    <mergeCell ref="I1610:I1611"/>
    <mergeCell ref="I1612:I1613"/>
    <mergeCell ref="I1614:I1615"/>
    <mergeCell ref="I1616:I1617"/>
    <mergeCell ref="I1618:I1619"/>
    <mergeCell ref="I1620:I1621"/>
    <mergeCell ref="I1622:I1623"/>
    <mergeCell ref="I1624:I1625"/>
    <mergeCell ref="I1626:I1627"/>
    <mergeCell ref="I1628:I1629"/>
    <mergeCell ref="I1630:I1631"/>
    <mergeCell ref="I1632:I1633"/>
    <mergeCell ref="I1634:I1635"/>
    <mergeCell ref="I1636:I1637"/>
    <mergeCell ref="I1638:I1639"/>
    <mergeCell ref="I1640:I1641"/>
    <mergeCell ref="I1642:I1643"/>
    <mergeCell ref="I1644:I1645"/>
    <mergeCell ref="I1514:I1515"/>
    <mergeCell ref="I1516:I1517"/>
    <mergeCell ref="I1518:I1519"/>
    <mergeCell ref="I1520:I1521"/>
    <mergeCell ref="I1522:I1523"/>
    <mergeCell ref="I1524:I1525"/>
    <mergeCell ref="I1526:I1527"/>
    <mergeCell ref="I1528:I1529"/>
    <mergeCell ref="I1530:I1531"/>
    <mergeCell ref="I1532:I1533"/>
    <mergeCell ref="I1534:I1535"/>
    <mergeCell ref="I1536:I1537"/>
    <mergeCell ref="I1538:I1539"/>
    <mergeCell ref="I1540:I1541"/>
    <mergeCell ref="I1542:I1543"/>
    <mergeCell ref="I1544:I1545"/>
    <mergeCell ref="I1546:I1547"/>
    <mergeCell ref="I1548:I1549"/>
    <mergeCell ref="I1550:I1551"/>
    <mergeCell ref="I1552:I1553"/>
    <mergeCell ref="I1554:I1555"/>
    <mergeCell ref="I1556:I1557"/>
    <mergeCell ref="I1558:I1559"/>
    <mergeCell ref="I1560:I1561"/>
    <mergeCell ref="I1562:I1563"/>
    <mergeCell ref="I1564:I1565"/>
    <mergeCell ref="I1566:I1567"/>
    <mergeCell ref="I1568:I1569"/>
    <mergeCell ref="I1570:I1571"/>
    <mergeCell ref="I1572:I1573"/>
    <mergeCell ref="I1574:I1575"/>
    <mergeCell ref="I1576:I1577"/>
    <mergeCell ref="I1578:I1579"/>
    <mergeCell ref="I1448:I1449"/>
    <mergeCell ref="I1450:I1451"/>
    <mergeCell ref="I1452:I1453"/>
    <mergeCell ref="I1454:I1455"/>
    <mergeCell ref="I1456:I1457"/>
    <mergeCell ref="I1458:I1459"/>
    <mergeCell ref="I1460:I1461"/>
    <mergeCell ref="I1462:I1463"/>
    <mergeCell ref="I1464:I1465"/>
    <mergeCell ref="I1466:I1467"/>
    <mergeCell ref="I1468:I1469"/>
    <mergeCell ref="I1470:I1471"/>
    <mergeCell ref="I1472:I1473"/>
    <mergeCell ref="I1474:I1475"/>
    <mergeCell ref="I1476:I1477"/>
    <mergeCell ref="I1478:I1479"/>
    <mergeCell ref="I1480:I1481"/>
    <mergeCell ref="I1482:I1483"/>
    <mergeCell ref="I1484:I1485"/>
    <mergeCell ref="I1486:I1487"/>
    <mergeCell ref="I1488:I1489"/>
    <mergeCell ref="I1490:I1491"/>
    <mergeCell ref="I1492:I1493"/>
    <mergeCell ref="I1494:I1495"/>
    <mergeCell ref="I1496:I1497"/>
    <mergeCell ref="I1498:I1499"/>
    <mergeCell ref="I1500:I1501"/>
    <mergeCell ref="I1502:I1503"/>
    <mergeCell ref="I1504:I1505"/>
    <mergeCell ref="I1506:I1507"/>
    <mergeCell ref="I1508:I1509"/>
    <mergeCell ref="I1510:I1511"/>
    <mergeCell ref="I1512:I1513"/>
    <mergeCell ref="I1382:I1383"/>
    <mergeCell ref="I1384:I1385"/>
    <mergeCell ref="I1386:I1387"/>
    <mergeCell ref="I1388:I1389"/>
    <mergeCell ref="I1390:I1391"/>
    <mergeCell ref="I1392:I1393"/>
    <mergeCell ref="I1394:I1395"/>
    <mergeCell ref="I1396:I1397"/>
    <mergeCell ref="I1398:I1399"/>
    <mergeCell ref="I1400:I1401"/>
    <mergeCell ref="I1402:I1403"/>
    <mergeCell ref="I1404:I1405"/>
    <mergeCell ref="I1406:I1407"/>
    <mergeCell ref="I1408:I1409"/>
    <mergeCell ref="I1410:I1411"/>
    <mergeCell ref="I1412:I1413"/>
    <mergeCell ref="I1414:I1415"/>
    <mergeCell ref="I1416:I1417"/>
    <mergeCell ref="I1418:I1419"/>
    <mergeCell ref="I1420:I1421"/>
    <mergeCell ref="I1422:I1423"/>
    <mergeCell ref="I1424:I1425"/>
    <mergeCell ref="I1426:I1427"/>
    <mergeCell ref="I1428:I1429"/>
    <mergeCell ref="I1430:I1431"/>
    <mergeCell ref="I1432:I1433"/>
    <mergeCell ref="I1434:I1435"/>
    <mergeCell ref="I1436:I1437"/>
    <mergeCell ref="I1438:I1439"/>
    <mergeCell ref="I1440:I1441"/>
    <mergeCell ref="I1442:I1443"/>
    <mergeCell ref="I1444:I1445"/>
    <mergeCell ref="I1446:I1447"/>
    <mergeCell ref="I1316:I1317"/>
    <mergeCell ref="I1318:I1319"/>
    <mergeCell ref="I1320:I1321"/>
    <mergeCell ref="I1322:I1323"/>
    <mergeCell ref="I1324:I1325"/>
    <mergeCell ref="I1326:I1327"/>
    <mergeCell ref="I1328:I1329"/>
    <mergeCell ref="I1330:I1331"/>
    <mergeCell ref="I1332:I1333"/>
    <mergeCell ref="I1334:I1335"/>
    <mergeCell ref="I1336:I1337"/>
    <mergeCell ref="I1338:I1339"/>
    <mergeCell ref="I1340:I1341"/>
    <mergeCell ref="I1342:I1343"/>
    <mergeCell ref="I1344:I1345"/>
    <mergeCell ref="I1346:I1347"/>
    <mergeCell ref="I1348:I1349"/>
    <mergeCell ref="I1350:I1351"/>
    <mergeCell ref="I1352:I1353"/>
    <mergeCell ref="I1354:I1355"/>
    <mergeCell ref="I1356:I1357"/>
    <mergeCell ref="I1358:I1359"/>
    <mergeCell ref="I1360:I1361"/>
    <mergeCell ref="I1362:I1363"/>
    <mergeCell ref="I1364:I1365"/>
    <mergeCell ref="I1366:I1367"/>
    <mergeCell ref="I1368:I1369"/>
    <mergeCell ref="I1370:I1371"/>
    <mergeCell ref="I1372:I1373"/>
    <mergeCell ref="I1374:I1375"/>
    <mergeCell ref="I1376:I1377"/>
    <mergeCell ref="I1378:I1379"/>
    <mergeCell ref="I1380:I1381"/>
    <mergeCell ref="I1250:I1251"/>
    <mergeCell ref="I1252:I1253"/>
    <mergeCell ref="I1254:I1255"/>
    <mergeCell ref="I1256:I1257"/>
    <mergeCell ref="I1258:I1259"/>
    <mergeCell ref="I1260:I1261"/>
    <mergeCell ref="I1262:I1263"/>
    <mergeCell ref="I1264:I1265"/>
    <mergeCell ref="I1266:I1267"/>
    <mergeCell ref="I1268:I1269"/>
    <mergeCell ref="I1270:I1271"/>
    <mergeCell ref="I1272:I1273"/>
    <mergeCell ref="I1274:I1275"/>
    <mergeCell ref="I1276:I1277"/>
    <mergeCell ref="I1278:I1279"/>
    <mergeCell ref="I1280:I1281"/>
    <mergeCell ref="I1282:I1283"/>
    <mergeCell ref="I1284:I1285"/>
    <mergeCell ref="I1286:I1287"/>
    <mergeCell ref="I1288:I1289"/>
    <mergeCell ref="I1290:I1291"/>
    <mergeCell ref="I1292:I1293"/>
    <mergeCell ref="I1294:I1295"/>
    <mergeCell ref="I1296:I1297"/>
    <mergeCell ref="I1298:I1299"/>
    <mergeCell ref="I1300:I1301"/>
    <mergeCell ref="I1302:I1303"/>
    <mergeCell ref="I1304:I1305"/>
    <mergeCell ref="I1306:I1307"/>
    <mergeCell ref="I1308:I1309"/>
    <mergeCell ref="I1310:I1311"/>
    <mergeCell ref="I1312:I1313"/>
    <mergeCell ref="I1314:I1315"/>
    <mergeCell ref="I1184:I1185"/>
    <mergeCell ref="I1186:I1187"/>
    <mergeCell ref="I1188:I1189"/>
    <mergeCell ref="I1190:I1191"/>
    <mergeCell ref="I1192:I1193"/>
    <mergeCell ref="I1194:I1195"/>
    <mergeCell ref="I1196:I1197"/>
    <mergeCell ref="I1198:I1199"/>
    <mergeCell ref="I1200:I1201"/>
    <mergeCell ref="I1202:I1203"/>
    <mergeCell ref="I1204:I1205"/>
    <mergeCell ref="I1206:I1207"/>
    <mergeCell ref="I1208:I1209"/>
    <mergeCell ref="I1210:I1211"/>
    <mergeCell ref="I1212:I1213"/>
    <mergeCell ref="I1214:I1215"/>
    <mergeCell ref="I1216:I1217"/>
    <mergeCell ref="I1218:I1219"/>
    <mergeCell ref="I1220:I1221"/>
    <mergeCell ref="I1222:I1223"/>
    <mergeCell ref="I1224:I1225"/>
    <mergeCell ref="I1226:I1227"/>
    <mergeCell ref="I1228:I1229"/>
    <mergeCell ref="I1230:I1231"/>
    <mergeCell ref="I1232:I1233"/>
    <mergeCell ref="I1234:I1235"/>
    <mergeCell ref="I1236:I1237"/>
    <mergeCell ref="I1238:I1239"/>
    <mergeCell ref="I1240:I1241"/>
    <mergeCell ref="I1242:I1243"/>
    <mergeCell ref="I1244:I1245"/>
    <mergeCell ref="I1246:I1247"/>
    <mergeCell ref="I1248:I1249"/>
    <mergeCell ref="I1118:I1119"/>
    <mergeCell ref="I1120:I1121"/>
    <mergeCell ref="I1122:I1123"/>
    <mergeCell ref="I1124:I1125"/>
    <mergeCell ref="I1126:I1127"/>
    <mergeCell ref="I1128:I1129"/>
    <mergeCell ref="I1130:I1131"/>
    <mergeCell ref="I1132:I1133"/>
    <mergeCell ref="I1134:I1135"/>
    <mergeCell ref="I1136:I1137"/>
    <mergeCell ref="I1138:I1139"/>
    <mergeCell ref="I1140:I1141"/>
    <mergeCell ref="I1142:I1143"/>
    <mergeCell ref="I1144:I1145"/>
    <mergeCell ref="I1146:I1147"/>
    <mergeCell ref="I1148:I1149"/>
    <mergeCell ref="I1150:I1151"/>
    <mergeCell ref="I1152:I1153"/>
    <mergeCell ref="I1154:I1155"/>
    <mergeCell ref="I1156:I1157"/>
    <mergeCell ref="I1158:I1159"/>
    <mergeCell ref="I1160:I1161"/>
    <mergeCell ref="I1162:I1163"/>
    <mergeCell ref="I1164:I1165"/>
    <mergeCell ref="I1166:I1167"/>
    <mergeCell ref="I1168:I1169"/>
    <mergeCell ref="I1170:I1171"/>
    <mergeCell ref="I1172:I1173"/>
    <mergeCell ref="I1174:I1175"/>
    <mergeCell ref="I1176:I1177"/>
    <mergeCell ref="I1178:I1179"/>
    <mergeCell ref="I1180:I1181"/>
    <mergeCell ref="I1182:I1183"/>
    <mergeCell ref="I1052:I1053"/>
    <mergeCell ref="I1054:I1055"/>
    <mergeCell ref="I1056:I1057"/>
    <mergeCell ref="I1058:I1059"/>
    <mergeCell ref="I1060:I1061"/>
    <mergeCell ref="I1062:I1063"/>
    <mergeCell ref="I1064:I1065"/>
    <mergeCell ref="I1066:I1067"/>
    <mergeCell ref="I1068:I1069"/>
    <mergeCell ref="I1070:I1071"/>
    <mergeCell ref="I1072:I1073"/>
    <mergeCell ref="I1074:I1075"/>
    <mergeCell ref="I1076:I1077"/>
    <mergeCell ref="I1078:I1079"/>
    <mergeCell ref="I1080:I1081"/>
    <mergeCell ref="I1082:I1083"/>
    <mergeCell ref="I1084:I1085"/>
    <mergeCell ref="I1086:I1087"/>
    <mergeCell ref="I1088:I1089"/>
    <mergeCell ref="I1090:I1091"/>
    <mergeCell ref="I1092:I1093"/>
    <mergeCell ref="I1094:I1095"/>
    <mergeCell ref="I1096:I1097"/>
    <mergeCell ref="I1098:I1099"/>
    <mergeCell ref="I1100:I1101"/>
    <mergeCell ref="I1102:I1103"/>
    <mergeCell ref="I1104:I1105"/>
    <mergeCell ref="I1106:I1107"/>
    <mergeCell ref="I1108:I1109"/>
    <mergeCell ref="I1110:I1111"/>
    <mergeCell ref="I1112:I1113"/>
    <mergeCell ref="I1114:I1115"/>
    <mergeCell ref="I1116:I1117"/>
    <mergeCell ref="I986:I987"/>
    <mergeCell ref="I988:I989"/>
    <mergeCell ref="I990:I991"/>
    <mergeCell ref="I992:I993"/>
    <mergeCell ref="I994:I995"/>
    <mergeCell ref="I996:I997"/>
    <mergeCell ref="I998:I999"/>
    <mergeCell ref="I1000:I1001"/>
    <mergeCell ref="I1002:I1003"/>
    <mergeCell ref="I1004:I1005"/>
    <mergeCell ref="I1006:I1007"/>
    <mergeCell ref="I1008:I1009"/>
    <mergeCell ref="I1010:I1011"/>
    <mergeCell ref="I1012:I1013"/>
    <mergeCell ref="I1014:I1015"/>
    <mergeCell ref="I1016:I1017"/>
    <mergeCell ref="I1018:I1019"/>
    <mergeCell ref="I1020:I1021"/>
    <mergeCell ref="I1022:I1023"/>
    <mergeCell ref="I1024:I1025"/>
    <mergeCell ref="I1026:I1027"/>
    <mergeCell ref="I1028:I1029"/>
    <mergeCell ref="I1030:I1031"/>
    <mergeCell ref="I1032:I1033"/>
    <mergeCell ref="I1034:I1035"/>
    <mergeCell ref="I1036:I1037"/>
    <mergeCell ref="I1038:I1039"/>
    <mergeCell ref="I1040:I1041"/>
    <mergeCell ref="I1042:I1043"/>
    <mergeCell ref="I1044:I1045"/>
    <mergeCell ref="I1046:I1047"/>
    <mergeCell ref="I1048:I1049"/>
    <mergeCell ref="I1050:I1051"/>
    <mergeCell ref="I920:I921"/>
    <mergeCell ref="I922:I923"/>
    <mergeCell ref="I924:I925"/>
    <mergeCell ref="I926:I927"/>
    <mergeCell ref="I928:I929"/>
    <mergeCell ref="I930:I931"/>
    <mergeCell ref="I932:I933"/>
    <mergeCell ref="I934:I935"/>
    <mergeCell ref="I936:I937"/>
    <mergeCell ref="I938:I939"/>
    <mergeCell ref="I940:I941"/>
    <mergeCell ref="I942:I943"/>
    <mergeCell ref="I944:I945"/>
    <mergeCell ref="I946:I947"/>
    <mergeCell ref="I948:I949"/>
    <mergeCell ref="I950:I951"/>
    <mergeCell ref="I952:I953"/>
    <mergeCell ref="I954:I955"/>
    <mergeCell ref="I956:I957"/>
    <mergeCell ref="I958:I959"/>
    <mergeCell ref="I960:I961"/>
    <mergeCell ref="I962:I963"/>
    <mergeCell ref="I964:I965"/>
    <mergeCell ref="I966:I967"/>
    <mergeCell ref="I968:I969"/>
    <mergeCell ref="I970:I971"/>
    <mergeCell ref="I972:I973"/>
    <mergeCell ref="I974:I975"/>
    <mergeCell ref="I976:I977"/>
    <mergeCell ref="I978:I979"/>
    <mergeCell ref="I980:I981"/>
    <mergeCell ref="I982:I983"/>
    <mergeCell ref="I984:I985"/>
    <mergeCell ref="I854:I855"/>
    <mergeCell ref="I856:I857"/>
    <mergeCell ref="I858:I859"/>
    <mergeCell ref="I860:I861"/>
    <mergeCell ref="I862:I863"/>
    <mergeCell ref="I864:I865"/>
    <mergeCell ref="I866:I867"/>
    <mergeCell ref="I868:I869"/>
    <mergeCell ref="I870:I871"/>
    <mergeCell ref="I872:I873"/>
    <mergeCell ref="I874:I875"/>
    <mergeCell ref="I876:I877"/>
    <mergeCell ref="I878:I879"/>
    <mergeCell ref="I880:I881"/>
    <mergeCell ref="I882:I883"/>
    <mergeCell ref="I884:I885"/>
    <mergeCell ref="I886:I887"/>
    <mergeCell ref="I888:I889"/>
    <mergeCell ref="I890:I891"/>
    <mergeCell ref="I892:I893"/>
    <mergeCell ref="I894:I895"/>
    <mergeCell ref="I896:I897"/>
    <mergeCell ref="I898:I899"/>
    <mergeCell ref="I900:I901"/>
    <mergeCell ref="I902:I903"/>
    <mergeCell ref="I904:I905"/>
    <mergeCell ref="I906:I907"/>
    <mergeCell ref="I908:I909"/>
    <mergeCell ref="I910:I911"/>
    <mergeCell ref="I912:I913"/>
    <mergeCell ref="I914:I915"/>
    <mergeCell ref="I916:I917"/>
    <mergeCell ref="I918:I919"/>
    <mergeCell ref="I788:I789"/>
    <mergeCell ref="I790:I791"/>
    <mergeCell ref="I792:I793"/>
    <mergeCell ref="I794:I795"/>
    <mergeCell ref="I796:I797"/>
    <mergeCell ref="I798:I799"/>
    <mergeCell ref="I800:I801"/>
    <mergeCell ref="I802:I803"/>
    <mergeCell ref="I804:I805"/>
    <mergeCell ref="I806:I807"/>
    <mergeCell ref="I808:I809"/>
    <mergeCell ref="I810:I811"/>
    <mergeCell ref="I812:I813"/>
    <mergeCell ref="I814:I815"/>
    <mergeCell ref="I816:I817"/>
    <mergeCell ref="I818:I819"/>
    <mergeCell ref="I820:I821"/>
    <mergeCell ref="I822:I823"/>
    <mergeCell ref="I824:I825"/>
    <mergeCell ref="I826:I827"/>
    <mergeCell ref="I828:I829"/>
    <mergeCell ref="I830:I831"/>
    <mergeCell ref="I832:I833"/>
    <mergeCell ref="I834:I835"/>
    <mergeCell ref="I836:I837"/>
    <mergeCell ref="I838:I839"/>
    <mergeCell ref="I840:I841"/>
    <mergeCell ref="I842:I843"/>
    <mergeCell ref="I844:I845"/>
    <mergeCell ref="I846:I847"/>
    <mergeCell ref="I848:I849"/>
    <mergeCell ref="I850:I851"/>
    <mergeCell ref="I852:I853"/>
    <mergeCell ref="I722:I723"/>
    <mergeCell ref="I724:I725"/>
    <mergeCell ref="I726:I727"/>
    <mergeCell ref="I728:I729"/>
    <mergeCell ref="I730:I731"/>
    <mergeCell ref="I732:I733"/>
    <mergeCell ref="I734:I735"/>
    <mergeCell ref="I736:I737"/>
    <mergeCell ref="I738:I739"/>
    <mergeCell ref="I740:I741"/>
    <mergeCell ref="I742:I743"/>
    <mergeCell ref="I744:I745"/>
    <mergeCell ref="I746:I747"/>
    <mergeCell ref="I748:I749"/>
    <mergeCell ref="I750:I751"/>
    <mergeCell ref="I752:I753"/>
    <mergeCell ref="I754:I755"/>
    <mergeCell ref="I756:I757"/>
    <mergeCell ref="I758:I759"/>
    <mergeCell ref="I760:I761"/>
    <mergeCell ref="I762:I763"/>
    <mergeCell ref="I764:I765"/>
    <mergeCell ref="I766:I767"/>
    <mergeCell ref="I768:I769"/>
    <mergeCell ref="I770:I771"/>
    <mergeCell ref="I772:I773"/>
    <mergeCell ref="I774:I775"/>
    <mergeCell ref="I776:I777"/>
    <mergeCell ref="I778:I779"/>
    <mergeCell ref="I780:I781"/>
    <mergeCell ref="I782:I783"/>
    <mergeCell ref="I784:I785"/>
    <mergeCell ref="I786:I787"/>
    <mergeCell ref="I656:I657"/>
    <mergeCell ref="I658:I659"/>
    <mergeCell ref="I660:I661"/>
    <mergeCell ref="I662:I663"/>
    <mergeCell ref="I664:I665"/>
    <mergeCell ref="I666:I667"/>
    <mergeCell ref="I668:I669"/>
    <mergeCell ref="I670:I671"/>
    <mergeCell ref="I672:I673"/>
    <mergeCell ref="I674:I675"/>
    <mergeCell ref="I676:I677"/>
    <mergeCell ref="I678:I679"/>
    <mergeCell ref="I680:I681"/>
    <mergeCell ref="I682:I683"/>
    <mergeCell ref="I684:I685"/>
    <mergeCell ref="I686:I687"/>
    <mergeCell ref="I688:I689"/>
    <mergeCell ref="I690:I691"/>
    <mergeCell ref="I692:I693"/>
    <mergeCell ref="I694:I695"/>
    <mergeCell ref="I696:I697"/>
    <mergeCell ref="I698:I699"/>
    <mergeCell ref="I700:I701"/>
    <mergeCell ref="I702:I703"/>
    <mergeCell ref="I704:I705"/>
    <mergeCell ref="I706:I707"/>
    <mergeCell ref="I708:I709"/>
    <mergeCell ref="I710:I711"/>
    <mergeCell ref="I712:I713"/>
    <mergeCell ref="I714:I715"/>
    <mergeCell ref="I716:I717"/>
    <mergeCell ref="I718:I719"/>
    <mergeCell ref="I720:I721"/>
    <mergeCell ref="I590:I591"/>
    <mergeCell ref="I592:I593"/>
    <mergeCell ref="I594:I595"/>
    <mergeCell ref="I596:I597"/>
    <mergeCell ref="I598:I599"/>
    <mergeCell ref="I600:I601"/>
    <mergeCell ref="I602:I603"/>
    <mergeCell ref="I604:I605"/>
    <mergeCell ref="I606:I607"/>
    <mergeCell ref="I608:I609"/>
    <mergeCell ref="I610:I611"/>
    <mergeCell ref="I612:I613"/>
    <mergeCell ref="I614:I615"/>
    <mergeCell ref="I616:I617"/>
    <mergeCell ref="I618:I619"/>
    <mergeCell ref="I620:I621"/>
    <mergeCell ref="I622:I623"/>
    <mergeCell ref="I624:I625"/>
    <mergeCell ref="I626:I627"/>
    <mergeCell ref="I628:I629"/>
    <mergeCell ref="I630:I631"/>
    <mergeCell ref="I632:I633"/>
    <mergeCell ref="I634:I635"/>
    <mergeCell ref="I636:I637"/>
    <mergeCell ref="I638:I639"/>
    <mergeCell ref="I640:I641"/>
    <mergeCell ref="I642:I643"/>
    <mergeCell ref="I644:I645"/>
    <mergeCell ref="I646:I647"/>
    <mergeCell ref="I648:I649"/>
    <mergeCell ref="I650:I651"/>
    <mergeCell ref="I652:I653"/>
    <mergeCell ref="I654:I655"/>
    <mergeCell ref="I524:I525"/>
    <mergeCell ref="I526:I527"/>
    <mergeCell ref="I528:I529"/>
    <mergeCell ref="I530:I531"/>
    <mergeCell ref="I532:I533"/>
    <mergeCell ref="I534:I535"/>
    <mergeCell ref="I536:I537"/>
    <mergeCell ref="I538:I539"/>
    <mergeCell ref="I540:I541"/>
    <mergeCell ref="I542:I543"/>
    <mergeCell ref="I544:I545"/>
    <mergeCell ref="I546:I547"/>
    <mergeCell ref="I548:I549"/>
    <mergeCell ref="I550:I551"/>
    <mergeCell ref="I552:I553"/>
    <mergeCell ref="I554:I555"/>
    <mergeCell ref="I556:I557"/>
    <mergeCell ref="I558:I559"/>
    <mergeCell ref="I560:I561"/>
    <mergeCell ref="I562:I563"/>
    <mergeCell ref="I564:I565"/>
    <mergeCell ref="I566:I567"/>
    <mergeCell ref="I568:I569"/>
    <mergeCell ref="I570:I571"/>
    <mergeCell ref="I572:I573"/>
    <mergeCell ref="I574:I575"/>
    <mergeCell ref="I576:I577"/>
    <mergeCell ref="I578:I579"/>
    <mergeCell ref="I580:I581"/>
    <mergeCell ref="I582:I583"/>
    <mergeCell ref="I584:I585"/>
    <mergeCell ref="I586:I587"/>
    <mergeCell ref="I588:I589"/>
    <mergeCell ref="I458:I459"/>
    <mergeCell ref="I460:I461"/>
    <mergeCell ref="I462:I463"/>
    <mergeCell ref="I464:I465"/>
    <mergeCell ref="I466:I467"/>
    <mergeCell ref="I468:I469"/>
    <mergeCell ref="I470:I471"/>
    <mergeCell ref="I472:I473"/>
    <mergeCell ref="I474:I475"/>
    <mergeCell ref="I476:I477"/>
    <mergeCell ref="I478:I479"/>
    <mergeCell ref="I480:I481"/>
    <mergeCell ref="I482:I483"/>
    <mergeCell ref="I484:I485"/>
    <mergeCell ref="I486:I487"/>
    <mergeCell ref="I488:I489"/>
    <mergeCell ref="I490:I491"/>
    <mergeCell ref="I492:I493"/>
    <mergeCell ref="I494:I495"/>
    <mergeCell ref="I496:I497"/>
    <mergeCell ref="I498:I499"/>
    <mergeCell ref="I500:I501"/>
    <mergeCell ref="I502:I503"/>
    <mergeCell ref="I504:I505"/>
    <mergeCell ref="I506:I507"/>
    <mergeCell ref="I508:I509"/>
    <mergeCell ref="I510:I511"/>
    <mergeCell ref="I512:I513"/>
    <mergeCell ref="I514:I515"/>
    <mergeCell ref="I516:I517"/>
    <mergeCell ref="I518:I519"/>
    <mergeCell ref="I520:I521"/>
    <mergeCell ref="I522:I523"/>
    <mergeCell ref="I392:I393"/>
    <mergeCell ref="I394:I395"/>
    <mergeCell ref="I396:I397"/>
    <mergeCell ref="I398:I399"/>
    <mergeCell ref="I400:I401"/>
    <mergeCell ref="I402:I403"/>
    <mergeCell ref="I404:I405"/>
    <mergeCell ref="I406:I407"/>
    <mergeCell ref="I408:I409"/>
    <mergeCell ref="I410:I411"/>
    <mergeCell ref="I412:I413"/>
    <mergeCell ref="I414:I415"/>
    <mergeCell ref="I416:I417"/>
    <mergeCell ref="I418:I419"/>
    <mergeCell ref="I420:I421"/>
    <mergeCell ref="I422:I423"/>
    <mergeCell ref="I424:I425"/>
    <mergeCell ref="I426:I427"/>
    <mergeCell ref="I428:I429"/>
    <mergeCell ref="I430:I431"/>
    <mergeCell ref="I432:I433"/>
    <mergeCell ref="I434:I435"/>
    <mergeCell ref="I436:I437"/>
    <mergeCell ref="I438:I439"/>
    <mergeCell ref="I440:I441"/>
    <mergeCell ref="I442:I443"/>
    <mergeCell ref="I444:I445"/>
    <mergeCell ref="I446:I447"/>
    <mergeCell ref="I448:I449"/>
    <mergeCell ref="I450:I451"/>
    <mergeCell ref="I452:I453"/>
    <mergeCell ref="I454:I455"/>
    <mergeCell ref="I456:I457"/>
    <mergeCell ref="I326:I327"/>
    <mergeCell ref="I328:I329"/>
    <mergeCell ref="I330:I331"/>
    <mergeCell ref="I332:I333"/>
    <mergeCell ref="I334:I335"/>
    <mergeCell ref="I336:I337"/>
    <mergeCell ref="I338:I339"/>
    <mergeCell ref="I340:I341"/>
    <mergeCell ref="I342:I343"/>
    <mergeCell ref="I344:I345"/>
    <mergeCell ref="I346:I347"/>
    <mergeCell ref="I348:I349"/>
    <mergeCell ref="I350:I351"/>
    <mergeCell ref="I352:I353"/>
    <mergeCell ref="I354:I355"/>
    <mergeCell ref="I356:I357"/>
    <mergeCell ref="I358:I359"/>
    <mergeCell ref="I360:I361"/>
    <mergeCell ref="I362:I363"/>
    <mergeCell ref="I364:I365"/>
    <mergeCell ref="I366:I367"/>
    <mergeCell ref="I368:I369"/>
    <mergeCell ref="I370:I371"/>
    <mergeCell ref="I372:I373"/>
    <mergeCell ref="I374:I375"/>
    <mergeCell ref="I376:I377"/>
    <mergeCell ref="I378:I379"/>
    <mergeCell ref="I380:I381"/>
    <mergeCell ref="I382:I383"/>
    <mergeCell ref="I384:I385"/>
    <mergeCell ref="I386:I387"/>
    <mergeCell ref="I388:I389"/>
    <mergeCell ref="I390:I391"/>
    <mergeCell ref="I260:I261"/>
    <mergeCell ref="I262:I263"/>
    <mergeCell ref="I264:I265"/>
    <mergeCell ref="I266:I267"/>
    <mergeCell ref="I268:I269"/>
    <mergeCell ref="I270:I271"/>
    <mergeCell ref="I272:I273"/>
    <mergeCell ref="I274:I275"/>
    <mergeCell ref="I276:I277"/>
    <mergeCell ref="I278:I279"/>
    <mergeCell ref="I280:I281"/>
    <mergeCell ref="I282:I283"/>
    <mergeCell ref="I284:I285"/>
    <mergeCell ref="I286:I287"/>
    <mergeCell ref="I288:I289"/>
    <mergeCell ref="I290:I291"/>
    <mergeCell ref="I292:I293"/>
    <mergeCell ref="I294:I295"/>
    <mergeCell ref="I296:I297"/>
    <mergeCell ref="I298:I299"/>
    <mergeCell ref="I300:I301"/>
    <mergeCell ref="I302:I303"/>
    <mergeCell ref="I304:I305"/>
    <mergeCell ref="I306:I307"/>
    <mergeCell ref="I308:I309"/>
    <mergeCell ref="I310:I311"/>
    <mergeCell ref="I312:I313"/>
    <mergeCell ref="I314:I315"/>
    <mergeCell ref="I316:I317"/>
    <mergeCell ref="I318:I319"/>
    <mergeCell ref="I320:I321"/>
    <mergeCell ref="I322:I323"/>
    <mergeCell ref="I324:I325"/>
    <mergeCell ref="I194:I195"/>
    <mergeCell ref="I196:I197"/>
    <mergeCell ref="I198:I199"/>
    <mergeCell ref="I200:I201"/>
    <mergeCell ref="I202:I203"/>
    <mergeCell ref="I204:I205"/>
    <mergeCell ref="I206:I207"/>
    <mergeCell ref="I208:I209"/>
    <mergeCell ref="I210:I211"/>
    <mergeCell ref="I212:I213"/>
    <mergeCell ref="I214:I215"/>
    <mergeCell ref="I216:I217"/>
    <mergeCell ref="I218:I219"/>
    <mergeCell ref="I220:I221"/>
    <mergeCell ref="I222:I223"/>
    <mergeCell ref="I224:I225"/>
    <mergeCell ref="I226:I227"/>
    <mergeCell ref="I228:I229"/>
    <mergeCell ref="I230:I231"/>
    <mergeCell ref="I232:I233"/>
    <mergeCell ref="I234:I235"/>
    <mergeCell ref="I236:I237"/>
    <mergeCell ref="I238:I239"/>
    <mergeCell ref="I240:I241"/>
    <mergeCell ref="I242:I243"/>
    <mergeCell ref="I244:I245"/>
    <mergeCell ref="I246:I247"/>
    <mergeCell ref="I248:I249"/>
    <mergeCell ref="I250:I251"/>
    <mergeCell ref="I252:I253"/>
    <mergeCell ref="I254:I255"/>
    <mergeCell ref="I256:I257"/>
    <mergeCell ref="I258:I259"/>
    <mergeCell ref="I128:I129"/>
    <mergeCell ref="I130:I131"/>
    <mergeCell ref="I132:I133"/>
    <mergeCell ref="I134:I135"/>
    <mergeCell ref="I136:I137"/>
    <mergeCell ref="I138:I139"/>
    <mergeCell ref="I140:I141"/>
    <mergeCell ref="I142:I143"/>
    <mergeCell ref="I144:I145"/>
    <mergeCell ref="I146:I147"/>
    <mergeCell ref="I148:I149"/>
    <mergeCell ref="I150:I151"/>
    <mergeCell ref="I152:I153"/>
    <mergeCell ref="I154:I155"/>
    <mergeCell ref="I156:I157"/>
    <mergeCell ref="I158:I159"/>
    <mergeCell ref="I160:I161"/>
    <mergeCell ref="I162:I163"/>
    <mergeCell ref="I164:I165"/>
    <mergeCell ref="I166:I167"/>
    <mergeCell ref="I168:I169"/>
    <mergeCell ref="I170:I171"/>
    <mergeCell ref="I172:I173"/>
    <mergeCell ref="I174:I175"/>
    <mergeCell ref="I176:I177"/>
    <mergeCell ref="I178:I179"/>
    <mergeCell ref="I180:I181"/>
    <mergeCell ref="I182:I183"/>
    <mergeCell ref="I184:I185"/>
    <mergeCell ref="I186:I187"/>
    <mergeCell ref="I188:I189"/>
    <mergeCell ref="I190:I191"/>
    <mergeCell ref="I192:I193"/>
    <mergeCell ref="H2010:H2011"/>
    <mergeCell ref="I2:I3"/>
    <mergeCell ref="I4:I5"/>
    <mergeCell ref="I6:I7"/>
    <mergeCell ref="I8:I9"/>
    <mergeCell ref="I10:I11"/>
    <mergeCell ref="I12:I13"/>
    <mergeCell ref="I14:I15"/>
    <mergeCell ref="I16:I17"/>
    <mergeCell ref="I18:I19"/>
    <mergeCell ref="I20:I21"/>
    <mergeCell ref="I22:I23"/>
    <mergeCell ref="I24:I25"/>
    <mergeCell ref="I26:I27"/>
    <mergeCell ref="I28:I29"/>
    <mergeCell ref="I30:I31"/>
    <mergeCell ref="I32:I33"/>
    <mergeCell ref="I34:I35"/>
    <mergeCell ref="I36:I37"/>
    <mergeCell ref="I38:I39"/>
    <mergeCell ref="I40:I41"/>
    <mergeCell ref="I42:I43"/>
    <mergeCell ref="I44:I45"/>
    <mergeCell ref="I46:I47"/>
    <mergeCell ref="I48:I49"/>
    <mergeCell ref="I50:I51"/>
    <mergeCell ref="I52:I53"/>
    <mergeCell ref="I54:I55"/>
    <mergeCell ref="I56:I57"/>
    <mergeCell ref="I58:I59"/>
    <mergeCell ref="I60:I61"/>
    <mergeCell ref="I62:I63"/>
    <mergeCell ref="I64:I65"/>
    <mergeCell ref="I66:I67"/>
    <mergeCell ref="I68:I69"/>
    <mergeCell ref="I70:I71"/>
    <mergeCell ref="I72:I73"/>
    <mergeCell ref="I74:I75"/>
    <mergeCell ref="I76:I77"/>
    <mergeCell ref="I78:I79"/>
    <mergeCell ref="I80:I81"/>
    <mergeCell ref="I82:I83"/>
    <mergeCell ref="I84:I85"/>
    <mergeCell ref="I86:I87"/>
    <mergeCell ref="I88:I89"/>
    <mergeCell ref="I90:I91"/>
    <mergeCell ref="I92:I93"/>
    <mergeCell ref="I94:I95"/>
    <mergeCell ref="I96:I97"/>
    <mergeCell ref="I98:I99"/>
    <mergeCell ref="I100:I101"/>
    <mergeCell ref="I102:I103"/>
    <mergeCell ref="I104:I105"/>
    <mergeCell ref="I106:I107"/>
    <mergeCell ref="I108:I109"/>
    <mergeCell ref="I110:I111"/>
    <mergeCell ref="I112:I113"/>
    <mergeCell ref="I114:I115"/>
    <mergeCell ref="I116:I117"/>
    <mergeCell ref="I118:I119"/>
    <mergeCell ref="I120:I121"/>
    <mergeCell ref="I122:I123"/>
    <mergeCell ref="I124:I125"/>
    <mergeCell ref="I126:I127"/>
    <mergeCell ref="H1944:H1945"/>
    <mergeCell ref="H1946:H1947"/>
    <mergeCell ref="H1948:H1949"/>
    <mergeCell ref="H1950:H1951"/>
    <mergeCell ref="H1952:H1953"/>
    <mergeCell ref="H1954:H1955"/>
    <mergeCell ref="H1956:H1957"/>
    <mergeCell ref="H1958:H1959"/>
    <mergeCell ref="H1960:H1961"/>
    <mergeCell ref="H1962:H1963"/>
    <mergeCell ref="H1964:H1965"/>
    <mergeCell ref="H1966:H1967"/>
    <mergeCell ref="H1968:H1969"/>
    <mergeCell ref="H1970:H1971"/>
    <mergeCell ref="H1972:H1973"/>
    <mergeCell ref="H1974:H1975"/>
    <mergeCell ref="H1976:H1977"/>
    <mergeCell ref="H1978:H1979"/>
    <mergeCell ref="H1980:H1981"/>
    <mergeCell ref="H1982:H1983"/>
    <mergeCell ref="H1984:H1985"/>
    <mergeCell ref="H1986:H1987"/>
    <mergeCell ref="H1988:H1989"/>
    <mergeCell ref="H1990:H1991"/>
    <mergeCell ref="H1992:H1993"/>
    <mergeCell ref="H1994:H1995"/>
    <mergeCell ref="H1996:H1997"/>
    <mergeCell ref="H1998:H1999"/>
    <mergeCell ref="H2000:H2001"/>
    <mergeCell ref="H2002:H2003"/>
    <mergeCell ref="H2004:H2005"/>
    <mergeCell ref="H2006:H2007"/>
    <mergeCell ref="H2008:H2009"/>
    <mergeCell ref="H1878:H1879"/>
    <mergeCell ref="H1880:H1881"/>
    <mergeCell ref="H1882:H1883"/>
    <mergeCell ref="H1884:H1885"/>
    <mergeCell ref="H1886:H1887"/>
    <mergeCell ref="H1888:H1889"/>
    <mergeCell ref="H1890:H1891"/>
    <mergeCell ref="H1892:H1893"/>
    <mergeCell ref="H1894:H1895"/>
    <mergeCell ref="H1896:H1897"/>
    <mergeCell ref="H1898:H1899"/>
    <mergeCell ref="H1900:H1901"/>
    <mergeCell ref="H1902:H1903"/>
    <mergeCell ref="H1904:H1905"/>
    <mergeCell ref="H1906:H1907"/>
    <mergeCell ref="H1908:H1909"/>
    <mergeCell ref="H1910:H1911"/>
    <mergeCell ref="H1912:H1913"/>
    <mergeCell ref="H1914:H1915"/>
    <mergeCell ref="H1916:H1917"/>
    <mergeCell ref="H1918:H1919"/>
    <mergeCell ref="H1920:H1921"/>
    <mergeCell ref="H1922:H1923"/>
    <mergeCell ref="H1924:H1925"/>
    <mergeCell ref="H1926:H1927"/>
    <mergeCell ref="H1928:H1929"/>
    <mergeCell ref="H1930:H1931"/>
    <mergeCell ref="H1932:H1933"/>
    <mergeCell ref="H1934:H1935"/>
    <mergeCell ref="H1936:H1937"/>
    <mergeCell ref="H1938:H1939"/>
    <mergeCell ref="H1940:H1941"/>
    <mergeCell ref="H1942:H1943"/>
    <mergeCell ref="H1812:H1813"/>
    <mergeCell ref="H1814:H1815"/>
    <mergeCell ref="H1816:H1817"/>
    <mergeCell ref="H1818:H1819"/>
    <mergeCell ref="H1820:H1821"/>
    <mergeCell ref="H1822:H1823"/>
    <mergeCell ref="H1824:H1825"/>
    <mergeCell ref="H1826:H1827"/>
    <mergeCell ref="H1828:H1829"/>
    <mergeCell ref="H1830:H1831"/>
    <mergeCell ref="H1832:H1833"/>
    <mergeCell ref="H1834:H1835"/>
    <mergeCell ref="H1836:H1837"/>
    <mergeCell ref="H1838:H1839"/>
    <mergeCell ref="H1840:H1841"/>
    <mergeCell ref="H1842:H1843"/>
    <mergeCell ref="H1844:H1845"/>
    <mergeCell ref="H1846:H1847"/>
    <mergeCell ref="H1848:H1849"/>
    <mergeCell ref="H1850:H1851"/>
    <mergeCell ref="H1852:H1853"/>
    <mergeCell ref="H1854:H1855"/>
    <mergeCell ref="H1856:H1857"/>
    <mergeCell ref="H1858:H1859"/>
    <mergeCell ref="H1860:H1861"/>
    <mergeCell ref="H1862:H1863"/>
    <mergeCell ref="H1864:H1865"/>
    <mergeCell ref="H1866:H1867"/>
    <mergeCell ref="H1868:H1869"/>
    <mergeCell ref="H1870:H1871"/>
    <mergeCell ref="H1872:H1873"/>
    <mergeCell ref="H1874:H1875"/>
    <mergeCell ref="H1876:H1877"/>
    <mergeCell ref="H1746:H1747"/>
    <mergeCell ref="H1748:H1749"/>
    <mergeCell ref="H1750:H1751"/>
    <mergeCell ref="H1752:H1753"/>
    <mergeCell ref="H1754:H1755"/>
    <mergeCell ref="H1756:H1757"/>
    <mergeCell ref="H1758:H1759"/>
    <mergeCell ref="H1760:H1761"/>
    <mergeCell ref="H1762:H1763"/>
    <mergeCell ref="H1764:H1765"/>
    <mergeCell ref="H1766:H1767"/>
    <mergeCell ref="H1768:H1769"/>
    <mergeCell ref="H1770:H1771"/>
    <mergeCell ref="H1772:H1773"/>
    <mergeCell ref="H1774:H1775"/>
    <mergeCell ref="H1776:H1777"/>
    <mergeCell ref="H1778:H1779"/>
    <mergeCell ref="H1780:H1781"/>
    <mergeCell ref="H1782:H1783"/>
    <mergeCell ref="H1784:H1785"/>
    <mergeCell ref="H1786:H1787"/>
    <mergeCell ref="H1788:H1789"/>
    <mergeCell ref="H1790:H1791"/>
    <mergeCell ref="H1792:H1793"/>
    <mergeCell ref="H1794:H1795"/>
    <mergeCell ref="H1796:H1797"/>
    <mergeCell ref="H1798:H1799"/>
    <mergeCell ref="H1800:H1801"/>
    <mergeCell ref="H1802:H1803"/>
    <mergeCell ref="H1804:H1805"/>
    <mergeCell ref="H1806:H1807"/>
    <mergeCell ref="H1808:H1809"/>
    <mergeCell ref="H1810:H1811"/>
    <mergeCell ref="H1680:H1681"/>
    <mergeCell ref="H1682:H1683"/>
    <mergeCell ref="H1684:H1685"/>
    <mergeCell ref="H1686:H1687"/>
    <mergeCell ref="H1688:H1689"/>
    <mergeCell ref="H1690:H1691"/>
    <mergeCell ref="H1692:H1693"/>
    <mergeCell ref="H1694:H1695"/>
    <mergeCell ref="H1696:H1697"/>
    <mergeCell ref="H1698:H1699"/>
    <mergeCell ref="H1700:H1701"/>
    <mergeCell ref="H1702:H1703"/>
    <mergeCell ref="H1704:H1705"/>
    <mergeCell ref="H1706:H1707"/>
    <mergeCell ref="H1708:H1709"/>
    <mergeCell ref="H1710:H1711"/>
    <mergeCell ref="H1712:H1713"/>
    <mergeCell ref="H1714:H1715"/>
    <mergeCell ref="H1716:H1717"/>
    <mergeCell ref="H1718:H1719"/>
    <mergeCell ref="H1720:H1721"/>
    <mergeCell ref="H1722:H1723"/>
    <mergeCell ref="H1724:H1725"/>
    <mergeCell ref="H1726:H1727"/>
    <mergeCell ref="H1728:H1729"/>
    <mergeCell ref="H1730:H1731"/>
    <mergeCell ref="H1732:H1733"/>
    <mergeCell ref="H1734:H1735"/>
    <mergeCell ref="H1736:H1737"/>
    <mergeCell ref="H1738:H1739"/>
    <mergeCell ref="H1740:H1741"/>
    <mergeCell ref="H1742:H1743"/>
    <mergeCell ref="H1744:H1745"/>
    <mergeCell ref="H1614:H1615"/>
    <mergeCell ref="H1616:H1617"/>
    <mergeCell ref="H1618:H1619"/>
    <mergeCell ref="H1620:H1621"/>
    <mergeCell ref="H1622:H1623"/>
    <mergeCell ref="H1624:H1625"/>
    <mergeCell ref="H1626:H1627"/>
    <mergeCell ref="H1628:H1629"/>
    <mergeCell ref="H1630:H1631"/>
    <mergeCell ref="H1632:H1633"/>
    <mergeCell ref="H1634:H1635"/>
    <mergeCell ref="H1636:H1637"/>
    <mergeCell ref="H1638:H1639"/>
    <mergeCell ref="H1640:H1641"/>
    <mergeCell ref="H1642:H1643"/>
    <mergeCell ref="H1644:H1645"/>
    <mergeCell ref="H1646:H1647"/>
    <mergeCell ref="H1648:H1649"/>
    <mergeCell ref="H1650:H1651"/>
    <mergeCell ref="H1652:H1653"/>
    <mergeCell ref="H1654:H1655"/>
    <mergeCell ref="H1656:H1657"/>
    <mergeCell ref="H1658:H1659"/>
    <mergeCell ref="H1660:H1661"/>
    <mergeCell ref="H1662:H1663"/>
    <mergeCell ref="H1664:H1665"/>
    <mergeCell ref="H1666:H1667"/>
    <mergeCell ref="H1668:H1669"/>
    <mergeCell ref="H1670:H1671"/>
    <mergeCell ref="H1672:H1673"/>
    <mergeCell ref="H1674:H1675"/>
    <mergeCell ref="H1676:H1677"/>
    <mergeCell ref="H1678:H1679"/>
    <mergeCell ref="H1548:H1549"/>
    <mergeCell ref="H1550:H1551"/>
    <mergeCell ref="H1552:H1553"/>
    <mergeCell ref="H1554:H1555"/>
    <mergeCell ref="H1556:H1557"/>
    <mergeCell ref="H1558:H1559"/>
    <mergeCell ref="H1560:H1561"/>
    <mergeCell ref="H1562:H1563"/>
    <mergeCell ref="H1564:H1565"/>
    <mergeCell ref="H1566:H1567"/>
    <mergeCell ref="H1568:H1569"/>
    <mergeCell ref="H1570:H1571"/>
    <mergeCell ref="H1572:H1573"/>
    <mergeCell ref="H1574:H1575"/>
    <mergeCell ref="H1576:H1577"/>
    <mergeCell ref="H1578:H1579"/>
    <mergeCell ref="H1580:H1581"/>
    <mergeCell ref="H1582:H1583"/>
    <mergeCell ref="H1584:H1585"/>
    <mergeCell ref="H1586:H1587"/>
    <mergeCell ref="H1588:H1589"/>
    <mergeCell ref="H1590:H1591"/>
    <mergeCell ref="H1592:H1593"/>
    <mergeCell ref="H1594:H1595"/>
    <mergeCell ref="H1596:H1597"/>
    <mergeCell ref="H1598:H1599"/>
    <mergeCell ref="H1600:H1601"/>
    <mergeCell ref="H1602:H1603"/>
    <mergeCell ref="H1604:H1605"/>
    <mergeCell ref="H1606:H1607"/>
    <mergeCell ref="H1608:H1609"/>
    <mergeCell ref="H1610:H1611"/>
    <mergeCell ref="H1612:H1613"/>
    <mergeCell ref="H1482:H1483"/>
    <mergeCell ref="H1484:H1485"/>
    <mergeCell ref="H1486:H1487"/>
    <mergeCell ref="H1488:H1489"/>
    <mergeCell ref="H1490:H1491"/>
    <mergeCell ref="H1492:H1493"/>
    <mergeCell ref="H1494:H1495"/>
    <mergeCell ref="H1496:H1497"/>
    <mergeCell ref="H1498:H1499"/>
    <mergeCell ref="H1500:H1501"/>
    <mergeCell ref="H1502:H1503"/>
    <mergeCell ref="H1504:H1505"/>
    <mergeCell ref="H1506:H1507"/>
    <mergeCell ref="H1508:H1509"/>
    <mergeCell ref="H1510:H1511"/>
    <mergeCell ref="H1512:H1513"/>
    <mergeCell ref="H1514:H1515"/>
    <mergeCell ref="H1516:H1517"/>
    <mergeCell ref="H1518:H1519"/>
    <mergeCell ref="H1520:H1521"/>
    <mergeCell ref="H1522:H1523"/>
    <mergeCell ref="H1524:H1525"/>
    <mergeCell ref="H1526:H1527"/>
    <mergeCell ref="H1528:H1529"/>
    <mergeCell ref="H1530:H1531"/>
    <mergeCell ref="H1532:H1533"/>
    <mergeCell ref="H1534:H1535"/>
    <mergeCell ref="H1536:H1537"/>
    <mergeCell ref="H1538:H1539"/>
    <mergeCell ref="H1540:H1541"/>
    <mergeCell ref="H1542:H1543"/>
    <mergeCell ref="H1544:H1545"/>
    <mergeCell ref="H1546:H1547"/>
    <mergeCell ref="H1416:H1417"/>
    <mergeCell ref="H1418:H1419"/>
    <mergeCell ref="H1420:H1421"/>
    <mergeCell ref="H1422:H1423"/>
    <mergeCell ref="H1424:H1425"/>
    <mergeCell ref="H1426:H1427"/>
    <mergeCell ref="H1428:H1429"/>
    <mergeCell ref="H1430:H1431"/>
    <mergeCell ref="H1432:H1433"/>
    <mergeCell ref="H1434:H1435"/>
    <mergeCell ref="H1436:H1437"/>
    <mergeCell ref="H1438:H1439"/>
    <mergeCell ref="H1440:H1441"/>
    <mergeCell ref="H1442:H1443"/>
    <mergeCell ref="H1444:H1445"/>
    <mergeCell ref="H1446:H1447"/>
    <mergeCell ref="H1448:H1449"/>
    <mergeCell ref="H1450:H1451"/>
    <mergeCell ref="H1452:H1453"/>
    <mergeCell ref="H1454:H1455"/>
    <mergeCell ref="H1456:H1457"/>
    <mergeCell ref="H1458:H1459"/>
    <mergeCell ref="H1460:H1461"/>
    <mergeCell ref="H1462:H1463"/>
    <mergeCell ref="H1464:H1465"/>
    <mergeCell ref="H1466:H1467"/>
    <mergeCell ref="H1468:H1469"/>
    <mergeCell ref="H1470:H1471"/>
    <mergeCell ref="H1472:H1473"/>
    <mergeCell ref="H1474:H1475"/>
    <mergeCell ref="H1476:H1477"/>
    <mergeCell ref="H1478:H1479"/>
    <mergeCell ref="H1480:H1481"/>
    <mergeCell ref="H1350:H1351"/>
    <mergeCell ref="H1352:H1353"/>
    <mergeCell ref="H1354:H1355"/>
    <mergeCell ref="H1356:H1357"/>
    <mergeCell ref="H1358:H1359"/>
    <mergeCell ref="H1360:H1361"/>
    <mergeCell ref="H1362:H1363"/>
    <mergeCell ref="H1364:H1365"/>
    <mergeCell ref="H1366:H1367"/>
    <mergeCell ref="H1368:H1369"/>
    <mergeCell ref="H1370:H1371"/>
    <mergeCell ref="H1372:H1373"/>
    <mergeCell ref="H1374:H1375"/>
    <mergeCell ref="H1376:H1377"/>
    <mergeCell ref="H1378:H1379"/>
    <mergeCell ref="H1380:H1381"/>
    <mergeCell ref="H1382:H1383"/>
    <mergeCell ref="H1384:H1385"/>
    <mergeCell ref="H1386:H1387"/>
    <mergeCell ref="H1388:H1389"/>
    <mergeCell ref="H1390:H1391"/>
    <mergeCell ref="H1392:H1393"/>
    <mergeCell ref="H1394:H1395"/>
    <mergeCell ref="H1396:H1397"/>
    <mergeCell ref="H1398:H1399"/>
    <mergeCell ref="H1400:H1401"/>
    <mergeCell ref="H1402:H1403"/>
    <mergeCell ref="H1404:H1405"/>
    <mergeCell ref="H1406:H1407"/>
    <mergeCell ref="H1408:H1409"/>
    <mergeCell ref="H1410:H1411"/>
    <mergeCell ref="H1412:H1413"/>
    <mergeCell ref="H1414:H1415"/>
    <mergeCell ref="H1284:H1285"/>
    <mergeCell ref="H1286:H1287"/>
    <mergeCell ref="H1288:H1289"/>
    <mergeCell ref="H1290:H1291"/>
    <mergeCell ref="H1292:H1293"/>
    <mergeCell ref="H1294:H1295"/>
    <mergeCell ref="H1296:H1297"/>
    <mergeCell ref="H1298:H1299"/>
    <mergeCell ref="H1300:H1301"/>
    <mergeCell ref="H1302:H1303"/>
    <mergeCell ref="H1304:H1305"/>
    <mergeCell ref="H1306:H1307"/>
    <mergeCell ref="H1308:H1309"/>
    <mergeCell ref="H1310:H1311"/>
    <mergeCell ref="H1312:H1313"/>
    <mergeCell ref="H1314:H1315"/>
    <mergeCell ref="H1316:H1317"/>
    <mergeCell ref="H1318:H1319"/>
    <mergeCell ref="H1320:H1321"/>
    <mergeCell ref="H1322:H1323"/>
    <mergeCell ref="H1324:H1325"/>
    <mergeCell ref="H1326:H1327"/>
    <mergeCell ref="H1328:H1329"/>
    <mergeCell ref="H1330:H1331"/>
    <mergeCell ref="H1332:H1333"/>
    <mergeCell ref="H1334:H1335"/>
    <mergeCell ref="H1336:H1337"/>
    <mergeCell ref="H1338:H1339"/>
    <mergeCell ref="H1340:H1341"/>
    <mergeCell ref="H1342:H1343"/>
    <mergeCell ref="H1344:H1345"/>
    <mergeCell ref="H1346:H1347"/>
    <mergeCell ref="H1348:H1349"/>
    <mergeCell ref="H1218:H1219"/>
    <mergeCell ref="H1220:H1221"/>
    <mergeCell ref="H1222:H1223"/>
    <mergeCell ref="H1224:H1225"/>
    <mergeCell ref="H1226:H1227"/>
    <mergeCell ref="H1228:H1229"/>
    <mergeCell ref="H1230:H1231"/>
    <mergeCell ref="H1232:H1233"/>
    <mergeCell ref="H1234:H1235"/>
    <mergeCell ref="H1236:H1237"/>
    <mergeCell ref="H1238:H1239"/>
    <mergeCell ref="H1240:H1241"/>
    <mergeCell ref="H1242:H1243"/>
    <mergeCell ref="H1244:H1245"/>
    <mergeCell ref="H1246:H1247"/>
    <mergeCell ref="H1248:H1249"/>
    <mergeCell ref="H1250:H1251"/>
    <mergeCell ref="H1252:H1253"/>
    <mergeCell ref="H1254:H1255"/>
    <mergeCell ref="H1256:H1257"/>
    <mergeCell ref="H1258:H1259"/>
    <mergeCell ref="H1260:H1261"/>
    <mergeCell ref="H1262:H1263"/>
    <mergeCell ref="H1264:H1265"/>
    <mergeCell ref="H1266:H1267"/>
    <mergeCell ref="H1268:H1269"/>
    <mergeCell ref="H1270:H1271"/>
    <mergeCell ref="H1272:H1273"/>
    <mergeCell ref="H1274:H1275"/>
    <mergeCell ref="H1276:H1277"/>
    <mergeCell ref="H1278:H1279"/>
    <mergeCell ref="H1280:H1281"/>
    <mergeCell ref="H1282:H1283"/>
    <mergeCell ref="H1152:H1153"/>
    <mergeCell ref="H1154:H1155"/>
    <mergeCell ref="H1156:H1157"/>
    <mergeCell ref="H1158:H1159"/>
    <mergeCell ref="H1160:H1161"/>
    <mergeCell ref="H1162:H1163"/>
    <mergeCell ref="H1164:H1165"/>
    <mergeCell ref="H1166:H1167"/>
    <mergeCell ref="H1168:H1169"/>
    <mergeCell ref="H1170:H1171"/>
    <mergeCell ref="H1172:H1173"/>
    <mergeCell ref="H1174:H1175"/>
    <mergeCell ref="H1176:H1177"/>
    <mergeCell ref="H1178:H1179"/>
    <mergeCell ref="H1180:H1181"/>
    <mergeCell ref="H1182:H1183"/>
    <mergeCell ref="H1184:H1185"/>
    <mergeCell ref="H1186:H1187"/>
    <mergeCell ref="H1188:H1189"/>
    <mergeCell ref="H1190:H1191"/>
    <mergeCell ref="H1192:H1193"/>
    <mergeCell ref="H1194:H1195"/>
    <mergeCell ref="H1196:H1197"/>
    <mergeCell ref="H1198:H1199"/>
    <mergeCell ref="H1200:H1201"/>
    <mergeCell ref="H1202:H1203"/>
    <mergeCell ref="H1204:H1205"/>
    <mergeCell ref="H1206:H1207"/>
    <mergeCell ref="H1208:H1209"/>
    <mergeCell ref="H1210:H1211"/>
    <mergeCell ref="H1212:H1213"/>
    <mergeCell ref="H1214:H1215"/>
    <mergeCell ref="H1216:H1217"/>
    <mergeCell ref="H1086:H1087"/>
    <mergeCell ref="H1088:H1089"/>
    <mergeCell ref="H1090:H1091"/>
    <mergeCell ref="H1092:H1093"/>
    <mergeCell ref="H1094:H1095"/>
    <mergeCell ref="H1096:H1097"/>
    <mergeCell ref="H1098:H1099"/>
    <mergeCell ref="H1100:H1101"/>
    <mergeCell ref="H1102:H1103"/>
    <mergeCell ref="H1104:H1105"/>
    <mergeCell ref="H1106:H1107"/>
    <mergeCell ref="H1108:H1109"/>
    <mergeCell ref="H1110:H1111"/>
    <mergeCell ref="H1112:H1113"/>
    <mergeCell ref="H1114:H1115"/>
    <mergeCell ref="H1116:H1117"/>
    <mergeCell ref="H1118:H1119"/>
    <mergeCell ref="H1120:H1121"/>
    <mergeCell ref="H1122:H1123"/>
    <mergeCell ref="H1124:H1125"/>
    <mergeCell ref="H1126:H1127"/>
    <mergeCell ref="H1128:H1129"/>
    <mergeCell ref="H1130:H1131"/>
    <mergeCell ref="H1132:H1133"/>
    <mergeCell ref="H1134:H1135"/>
    <mergeCell ref="H1136:H1137"/>
    <mergeCell ref="H1138:H1139"/>
    <mergeCell ref="H1140:H1141"/>
    <mergeCell ref="H1142:H1143"/>
    <mergeCell ref="H1144:H1145"/>
    <mergeCell ref="H1146:H1147"/>
    <mergeCell ref="H1148:H1149"/>
    <mergeCell ref="H1150:H1151"/>
    <mergeCell ref="H1020:H1021"/>
    <mergeCell ref="H1022:H1023"/>
    <mergeCell ref="H1024:H1025"/>
    <mergeCell ref="H1026:H1027"/>
    <mergeCell ref="H1028:H1029"/>
    <mergeCell ref="H1030:H1031"/>
    <mergeCell ref="H1032:H1033"/>
    <mergeCell ref="H1034:H1035"/>
    <mergeCell ref="H1036:H1037"/>
    <mergeCell ref="H1038:H1039"/>
    <mergeCell ref="H1040:H1041"/>
    <mergeCell ref="H1042:H1043"/>
    <mergeCell ref="H1044:H1045"/>
    <mergeCell ref="H1046:H1047"/>
    <mergeCell ref="H1048:H1049"/>
    <mergeCell ref="H1050:H1051"/>
    <mergeCell ref="H1052:H1053"/>
    <mergeCell ref="H1054:H1055"/>
    <mergeCell ref="H1056:H1057"/>
    <mergeCell ref="H1058:H1059"/>
    <mergeCell ref="H1060:H1061"/>
    <mergeCell ref="H1062:H1063"/>
    <mergeCell ref="H1064:H1065"/>
    <mergeCell ref="H1066:H1067"/>
    <mergeCell ref="H1068:H1069"/>
    <mergeCell ref="H1070:H1071"/>
    <mergeCell ref="H1072:H1073"/>
    <mergeCell ref="H1074:H1075"/>
    <mergeCell ref="H1076:H1077"/>
    <mergeCell ref="H1078:H1079"/>
    <mergeCell ref="H1080:H1081"/>
    <mergeCell ref="H1082:H1083"/>
    <mergeCell ref="H1084:H1085"/>
    <mergeCell ref="H954:H955"/>
    <mergeCell ref="H956:H957"/>
    <mergeCell ref="H958:H959"/>
    <mergeCell ref="H960:H961"/>
    <mergeCell ref="H962:H963"/>
    <mergeCell ref="H964:H965"/>
    <mergeCell ref="H966:H967"/>
    <mergeCell ref="H968:H969"/>
    <mergeCell ref="H970:H971"/>
    <mergeCell ref="H972:H973"/>
    <mergeCell ref="H974:H975"/>
    <mergeCell ref="H976:H977"/>
    <mergeCell ref="H978:H979"/>
    <mergeCell ref="H980:H981"/>
    <mergeCell ref="H982:H983"/>
    <mergeCell ref="H984:H985"/>
    <mergeCell ref="H986:H987"/>
    <mergeCell ref="H988:H989"/>
    <mergeCell ref="H990:H991"/>
    <mergeCell ref="H992:H993"/>
    <mergeCell ref="H994:H995"/>
    <mergeCell ref="H996:H997"/>
    <mergeCell ref="H998:H999"/>
    <mergeCell ref="H1000:H1001"/>
    <mergeCell ref="H1002:H1003"/>
    <mergeCell ref="H1004:H1005"/>
    <mergeCell ref="H1006:H1007"/>
    <mergeCell ref="H1008:H1009"/>
    <mergeCell ref="H1010:H1011"/>
    <mergeCell ref="H1012:H1013"/>
    <mergeCell ref="H1014:H1015"/>
    <mergeCell ref="H1016:H1017"/>
    <mergeCell ref="H1018:H1019"/>
    <mergeCell ref="H888:H889"/>
    <mergeCell ref="H890:H891"/>
    <mergeCell ref="H892:H893"/>
    <mergeCell ref="H894:H895"/>
    <mergeCell ref="H896:H897"/>
    <mergeCell ref="H898:H899"/>
    <mergeCell ref="H900:H901"/>
    <mergeCell ref="H902:H903"/>
    <mergeCell ref="H904:H905"/>
    <mergeCell ref="H906:H907"/>
    <mergeCell ref="H908:H909"/>
    <mergeCell ref="H910:H911"/>
    <mergeCell ref="H912:H913"/>
    <mergeCell ref="H914:H915"/>
    <mergeCell ref="H916:H917"/>
    <mergeCell ref="H918:H919"/>
    <mergeCell ref="H920:H921"/>
    <mergeCell ref="H922:H923"/>
    <mergeCell ref="H924:H925"/>
    <mergeCell ref="H926:H927"/>
    <mergeCell ref="H928:H929"/>
    <mergeCell ref="H930:H931"/>
    <mergeCell ref="H932:H933"/>
    <mergeCell ref="H934:H935"/>
    <mergeCell ref="H936:H937"/>
    <mergeCell ref="H938:H939"/>
    <mergeCell ref="H940:H941"/>
    <mergeCell ref="H942:H943"/>
    <mergeCell ref="H944:H945"/>
    <mergeCell ref="H946:H947"/>
    <mergeCell ref="H948:H949"/>
    <mergeCell ref="H950:H951"/>
    <mergeCell ref="H952:H953"/>
    <mergeCell ref="H822:H823"/>
    <mergeCell ref="H824:H825"/>
    <mergeCell ref="H826:H827"/>
    <mergeCell ref="H828:H829"/>
    <mergeCell ref="H830:H831"/>
    <mergeCell ref="H832:H833"/>
    <mergeCell ref="H834:H835"/>
    <mergeCell ref="H836:H837"/>
    <mergeCell ref="H838:H839"/>
    <mergeCell ref="H840:H841"/>
    <mergeCell ref="H842:H843"/>
    <mergeCell ref="H844:H845"/>
    <mergeCell ref="H846:H847"/>
    <mergeCell ref="H848:H849"/>
    <mergeCell ref="H850:H851"/>
    <mergeCell ref="H852:H853"/>
    <mergeCell ref="H854:H855"/>
    <mergeCell ref="H856:H857"/>
    <mergeCell ref="H858:H859"/>
    <mergeCell ref="H860:H861"/>
    <mergeCell ref="H862:H863"/>
    <mergeCell ref="H864:H865"/>
    <mergeCell ref="H866:H867"/>
    <mergeCell ref="H868:H869"/>
    <mergeCell ref="H870:H871"/>
    <mergeCell ref="H872:H873"/>
    <mergeCell ref="H874:H875"/>
    <mergeCell ref="H876:H877"/>
    <mergeCell ref="H878:H879"/>
    <mergeCell ref="H880:H881"/>
    <mergeCell ref="H882:H883"/>
    <mergeCell ref="H884:H885"/>
    <mergeCell ref="H886:H887"/>
    <mergeCell ref="H756:H757"/>
    <mergeCell ref="H758:H759"/>
    <mergeCell ref="H760:H761"/>
    <mergeCell ref="H762:H763"/>
    <mergeCell ref="H764:H765"/>
    <mergeCell ref="H766:H767"/>
    <mergeCell ref="H768:H769"/>
    <mergeCell ref="H770:H771"/>
    <mergeCell ref="H772:H773"/>
    <mergeCell ref="H774:H775"/>
    <mergeCell ref="H776:H777"/>
    <mergeCell ref="H778:H779"/>
    <mergeCell ref="H780:H781"/>
    <mergeCell ref="H782:H783"/>
    <mergeCell ref="H784:H785"/>
    <mergeCell ref="H786:H787"/>
    <mergeCell ref="H788:H789"/>
    <mergeCell ref="H790:H791"/>
    <mergeCell ref="H792:H793"/>
    <mergeCell ref="H794:H795"/>
    <mergeCell ref="H796:H797"/>
    <mergeCell ref="H798:H799"/>
    <mergeCell ref="H800:H801"/>
    <mergeCell ref="H802:H803"/>
    <mergeCell ref="H804:H805"/>
    <mergeCell ref="H806:H807"/>
    <mergeCell ref="H808:H809"/>
    <mergeCell ref="H810:H811"/>
    <mergeCell ref="H812:H813"/>
    <mergeCell ref="H814:H815"/>
    <mergeCell ref="H816:H817"/>
    <mergeCell ref="H818:H819"/>
    <mergeCell ref="H820:H821"/>
    <mergeCell ref="H690:H691"/>
    <mergeCell ref="H692:H693"/>
    <mergeCell ref="H694:H695"/>
    <mergeCell ref="H696:H697"/>
    <mergeCell ref="H698:H699"/>
    <mergeCell ref="H700:H701"/>
    <mergeCell ref="H702:H703"/>
    <mergeCell ref="H704:H705"/>
    <mergeCell ref="H706:H707"/>
    <mergeCell ref="H708:H709"/>
    <mergeCell ref="H710:H711"/>
    <mergeCell ref="H712:H713"/>
    <mergeCell ref="H714:H715"/>
    <mergeCell ref="H716:H717"/>
    <mergeCell ref="H718:H719"/>
    <mergeCell ref="H720:H721"/>
    <mergeCell ref="H722:H723"/>
    <mergeCell ref="H724:H725"/>
    <mergeCell ref="H726:H727"/>
    <mergeCell ref="H728:H729"/>
    <mergeCell ref="H730:H731"/>
    <mergeCell ref="H732:H733"/>
    <mergeCell ref="H734:H735"/>
    <mergeCell ref="H736:H737"/>
    <mergeCell ref="H738:H739"/>
    <mergeCell ref="H740:H741"/>
    <mergeCell ref="H742:H743"/>
    <mergeCell ref="H744:H745"/>
    <mergeCell ref="H746:H747"/>
    <mergeCell ref="H748:H749"/>
    <mergeCell ref="H750:H751"/>
    <mergeCell ref="H752:H753"/>
    <mergeCell ref="H754:H755"/>
    <mergeCell ref="H624:H625"/>
    <mergeCell ref="H626:H627"/>
    <mergeCell ref="H628:H629"/>
    <mergeCell ref="H630:H631"/>
    <mergeCell ref="H632:H633"/>
    <mergeCell ref="H634:H635"/>
    <mergeCell ref="H636:H637"/>
    <mergeCell ref="H638:H639"/>
    <mergeCell ref="H640:H641"/>
    <mergeCell ref="H642:H643"/>
    <mergeCell ref="H644:H645"/>
    <mergeCell ref="H646:H647"/>
    <mergeCell ref="H648:H649"/>
    <mergeCell ref="H650:H651"/>
    <mergeCell ref="H652:H653"/>
    <mergeCell ref="H654:H655"/>
    <mergeCell ref="H656:H657"/>
    <mergeCell ref="H658:H659"/>
    <mergeCell ref="H660:H661"/>
    <mergeCell ref="H662:H663"/>
    <mergeCell ref="H664:H665"/>
    <mergeCell ref="H666:H667"/>
    <mergeCell ref="H668:H669"/>
    <mergeCell ref="H670:H671"/>
    <mergeCell ref="H672:H673"/>
    <mergeCell ref="H674:H675"/>
    <mergeCell ref="H676:H677"/>
    <mergeCell ref="H678:H679"/>
    <mergeCell ref="H680:H681"/>
    <mergeCell ref="H682:H683"/>
    <mergeCell ref="H684:H685"/>
    <mergeCell ref="H686:H687"/>
    <mergeCell ref="H688:H689"/>
    <mergeCell ref="H558:H559"/>
    <mergeCell ref="H560:H561"/>
    <mergeCell ref="H562:H563"/>
    <mergeCell ref="H564:H565"/>
    <mergeCell ref="H566:H567"/>
    <mergeCell ref="H568:H569"/>
    <mergeCell ref="H570:H571"/>
    <mergeCell ref="H572:H573"/>
    <mergeCell ref="H574:H575"/>
    <mergeCell ref="H576:H577"/>
    <mergeCell ref="H578:H579"/>
    <mergeCell ref="H580:H581"/>
    <mergeCell ref="H582:H583"/>
    <mergeCell ref="H584:H585"/>
    <mergeCell ref="H586:H587"/>
    <mergeCell ref="H588:H589"/>
    <mergeCell ref="H590:H591"/>
    <mergeCell ref="H592:H593"/>
    <mergeCell ref="H594:H595"/>
    <mergeCell ref="H596:H597"/>
    <mergeCell ref="H598:H599"/>
    <mergeCell ref="H600:H601"/>
    <mergeCell ref="H602:H603"/>
    <mergeCell ref="H604:H605"/>
    <mergeCell ref="H606:H607"/>
    <mergeCell ref="H608:H609"/>
    <mergeCell ref="H610:H611"/>
    <mergeCell ref="H612:H613"/>
    <mergeCell ref="H614:H615"/>
    <mergeCell ref="H616:H617"/>
    <mergeCell ref="H618:H619"/>
    <mergeCell ref="H620:H621"/>
    <mergeCell ref="H622:H623"/>
    <mergeCell ref="H492:H493"/>
    <mergeCell ref="H494:H495"/>
    <mergeCell ref="H496:H497"/>
    <mergeCell ref="H498:H499"/>
    <mergeCell ref="H500:H501"/>
    <mergeCell ref="H502:H503"/>
    <mergeCell ref="H504:H505"/>
    <mergeCell ref="H506:H507"/>
    <mergeCell ref="H508:H509"/>
    <mergeCell ref="H510:H511"/>
    <mergeCell ref="H512:H513"/>
    <mergeCell ref="H514:H515"/>
    <mergeCell ref="H516:H517"/>
    <mergeCell ref="H518:H519"/>
    <mergeCell ref="H520:H521"/>
    <mergeCell ref="H522:H523"/>
    <mergeCell ref="H524:H525"/>
    <mergeCell ref="H526:H527"/>
    <mergeCell ref="H528:H529"/>
    <mergeCell ref="H530:H531"/>
    <mergeCell ref="H532:H533"/>
    <mergeCell ref="H534:H535"/>
    <mergeCell ref="H536:H537"/>
    <mergeCell ref="H538:H539"/>
    <mergeCell ref="H540:H541"/>
    <mergeCell ref="H542:H543"/>
    <mergeCell ref="H544:H545"/>
    <mergeCell ref="H546:H547"/>
    <mergeCell ref="H548:H549"/>
    <mergeCell ref="H550:H551"/>
    <mergeCell ref="H552:H553"/>
    <mergeCell ref="H554:H555"/>
    <mergeCell ref="H556:H557"/>
    <mergeCell ref="H426:H427"/>
    <mergeCell ref="H428:H429"/>
    <mergeCell ref="H430:H431"/>
    <mergeCell ref="H432:H433"/>
    <mergeCell ref="H434:H435"/>
    <mergeCell ref="H436:H437"/>
    <mergeCell ref="H438:H439"/>
    <mergeCell ref="H440:H441"/>
    <mergeCell ref="H442:H443"/>
    <mergeCell ref="H444:H445"/>
    <mergeCell ref="H446:H447"/>
    <mergeCell ref="H448:H449"/>
    <mergeCell ref="H450:H451"/>
    <mergeCell ref="H452:H453"/>
    <mergeCell ref="H454:H455"/>
    <mergeCell ref="H456:H457"/>
    <mergeCell ref="H458:H459"/>
    <mergeCell ref="H460:H461"/>
    <mergeCell ref="H462:H463"/>
    <mergeCell ref="H464:H465"/>
    <mergeCell ref="H466:H467"/>
    <mergeCell ref="H468:H469"/>
    <mergeCell ref="H470:H471"/>
    <mergeCell ref="H472:H473"/>
    <mergeCell ref="H474:H475"/>
    <mergeCell ref="H476:H477"/>
    <mergeCell ref="H478:H479"/>
    <mergeCell ref="H480:H481"/>
    <mergeCell ref="H482:H483"/>
    <mergeCell ref="H484:H485"/>
    <mergeCell ref="H486:H487"/>
    <mergeCell ref="H488:H489"/>
    <mergeCell ref="H490:H491"/>
    <mergeCell ref="H360:H361"/>
    <mergeCell ref="H362:H363"/>
    <mergeCell ref="H364:H365"/>
    <mergeCell ref="H366:H367"/>
    <mergeCell ref="H368:H369"/>
    <mergeCell ref="H370:H371"/>
    <mergeCell ref="H372:H373"/>
    <mergeCell ref="H374:H375"/>
    <mergeCell ref="H376:H377"/>
    <mergeCell ref="H378:H379"/>
    <mergeCell ref="H380:H381"/>
    <mergeCell ref="H382:H383"/>
    <mergeCell ref="H384:H385"/>
    <mergeCell ref="H386:H387"/>
    <mergeCell ref="H388:H389"/>
    <mergeCell ref="H390:H391"/>
    <mergeCell ref="H392:H393"/>
    <mergeCell ref="H394:H395"/>
    <mergeCell ref="H396:H397"/>
    <mergeCell ref="H398:H399"/>
    <mergeCell ref="H400:H401"/>
    <mergeCell ref="H402:H403"/>
    <mergeCell ref="H404:H405"/>
    <mergeCell ref="H406:H407"/>
    <mergeCell ref="H408:H409"/>
    <mergeCell ref="H410:H411"/>
    <mergeCell ref="H412:H413"/>
    <mergeCell ref="H414:H415"/>
    <mergeCell ref="H416:H417"/>
    <mergeCell ref="H418:H419"/>
    <mergeCell ref="H420:H421"/>
    <mergeCell ref="H422:H423"/>
    <mergeCell ref="H424:H425"/>
    <mergeCell ref="H294:H295"/>
    <mergeCell ref="H296:H297"/>
    <mergeCell ref="H298:H299"/>
    <mergeCell ref="H300:H301"/>
    <mergeCell ref="H302:H303"/>
    <mergeCell ref="H304:H305"/>
    <mergeCell ref="H306:H307"/>
    <mergeCell ref="H308:H309"/>
    <mergeCell ref="H310:H311"/>
    <mergeCell ref="H312:H313"/>
    <mergeCell ref="H314:H315"/>
    <mergeCell ref="H316:H317"/>
    <mergeCell ref="H318:H319"/>
    <mergeCell ref="H320:H321"/>
    <mergeCell ref="H322:H323"/>
    <mergeCell ref="H324:H325"/>
    <mergeCell ref="H326:H327"/>
    <mergeCell ref="H328:H329"/>
    <mergeCell ref="H330:H331"/>
    <mergeCell ref="H332:H333"/>
    <mergeCell ref="H334:H335"/>
    <mergeCell ref="H336:H337"/>
    <mergeCell ref="H338:H339"/>
    <mergeCell ref="H340:H341"/>
    <mergeCell ref="H342:H343"/>
    <mergeCell ref="H344:H345"/>
    <mergeCell ref="H346:H347"/>
    <mergeCell ref="H348:H349"/>
    <mergeCell ref="H350:H351"/>
    <mergeCell ref="H352:H353"/>
    <mergeCell ref="H354:H355"/>
    <mergeCell ref="H356:H357"/>
    <mergeCell ref="H358:H359"/>
    <mergeCell ref="H228:H229"/>
    <mergeCell ref="H230:H231"/>
    <mergeCell ref="H232:H233"/>
    <mergeCell ref="H234:H235"/>
    <mergeCell ref="H236:H237"/>
    <mergeCell ref="H238:H239"/>
    <mergeCell ref="H240:H241"/>
    <mergeCell ref="H242:H243"/>
    <mergeCell ref="H244:H245"/>
    <mergeCell ref="H246:H247"/>
    <mergeCell ref="H248:H249"/>
    <mergeCell ref="H250:H251"/>
    <mergeCell ref="H252:H253"/>
    <mergeCell ref="H254:H255"/>
    <mergeCell ref="H256:H257"/>
    <mergeCell ref="H258:H259"/>
    <mergeCell ref="H260:H261"/>
    <mergeCell ref="H262:H263"/>
    <mergeCell ref="H264:H265"/>
    <mergeCell ref="H266:H267"/>
    <mergeCell ref="H268:H269"/>
    <mergeCell ref="H270:H271"/>
    <mergeCell ref="H272:H273"/>
    <mergeCell ref="H274:H275"/>
    <mergeCell ref="H276:H277"/>
    <mergeCell ref="H278:H279"/>
    <mergeCell ref="H280:H281"/>
    <mergeCell ref="H282:H283"/>
    <mergeCell ref="H284:H285"/>
    <mergeCell ref="H286:H287"/>
    <mergeCell ref="H288:H289"/>
    <mergeCell ref="H290:H291"/>
    <mergeCell ref="H292:H293"/>
    <mergeCell ref="H162:H163"/>
    <mergeCell ref="H164:H165"/>
    <mergeCell ref="H166:H167"/>
    <mergeCell ref="H168:H169"/>
    <mergeCell ref="H170:H171"/>
    <mergeCell ref="H172:H173"/>
    <mergeCell ref="H174:H175"/>
    <mergeCell ref="H176:H177"/>
    <mergeCell ref="H178:H179"/>
    <mergeCell ref="H180:H181"/>
    <mergeCell ref="H182:H183"/>
    <mergeCell ref="H184:H185"/>
    <mergeCell ref="H186:H187"/>
    <mergeCell ref="H188:H189"/>
    <mergeCell ref="H190:H191"/>
    <mergeCell ref="H192:H193"/>
    <mergeCell ref="H194:H195"/>
    <mergeCell ref="H196:H197"/>
    <mergeCell ref="H198:H199"/>
    <mergeCell ref="H200:H201"/>
    <mergeCell ref="H202:H203"/>
    <mergeCell ref="H204:H205"/>
    <mergeCell ref="H206:H207"/>
    <mergeCell ref="H208:H209"/>
    <mergeCell ref="H210:H211"/>
    <mergeCell ref="H212:H213"/>
    <mergeCell ref="H214:H215"/>
    <mergeCell ref="H216:H217"/>
    <mergeCell ref="H218:H219"/>
    <mergeCell ref="H220:H221"/>
    <mergeCell ref="H222:H223"/>
    <mergeCell ref="H224:H225"/>
    <mergeCell ref="H226:H227"/>
    <mergeCell ref="H96:H97"/>
    <mergeCell ref="H98:H99"/>
    <mergeCell ref="H100:H101"/>
    <mergeCell ref="H102:H103"/>
    <mergeCell ref="H104:H105"/>
    <mergeCell ref="H106:H107"/>
    <mergeCell ref="H108:H109"/>
    <mergeCell ref="H110:H111"/>
    <mergeCell ref="H112:H113"/>
    <mergeCell ref="H114:H115"/>
    <mergeCell ref="H116:H117"/>
    <mergeCell ref="H118:H119"/>
    <mergeCell ref="H120:H121"/>
    <mergeCell ref="H122:H123"/>
    <mergeCell ref="H124:H125"/>
    <mergeCell ref="H126:H127"/>
    <mergeCell ref="H128:H129"/>
    <mergeCell ref="H130:H131"/>
    <mergeCell ref="H132:H133"/>
    <mergeCell ref="H134:H135"/>
    <mergeCell ref="H136:H137"/>
    <mergeCell ref="H138:H139"/>
    <mergeCell ref="H140:H141"/>
    <mergeCell ref="H142:H143"/>
    <mergeCell ref="H144:H145"/>
    <mergeCell ref="H146:H147"/>
    <mergeCell ref="H148:H149"/>
    <mergeCell ref="H150:H151"/>
    <mergeCell ref="H152:H153"/>
    <mergeCell ref="H154:H155"/>
    <mergeCell ref="H156:H157"/>
    <mergeCell ref="H158:H159"/>
    <mergeCell ref="H160:H161"/>
    <mergeCell ref="G1978:G1979"/>
    <mergeCell ref="G1980:G1981"/>
    <mergeCell ref="G1982:G1983"/>
    <mergeCell ref="G1984:G1985"/>
    <mergeCell ref="G1986:G1987"/>
    <mergeCell ref="G1988:G1989"/>
    <mergeCell ref="G1990:G1991"/>
    <mergeCell ref="G1992:G1993"/>
    <mergeCell ref="G1994:G1995"/>
    <mergeCell ref="G1996:G1997"/>
    <mergeCell ref="G1998:G1999"/>
    <mergeCell ref="G2000:G2001"/>
    <mergeCell ref="G2002:G2003"/>
    <mergeCell ref="G2004:G2005"/>
    <mergeCell ref="G2006:G2007"/>
    <mergeCell ref="G2008:G2009"/>
    <mergeCell ref="G2010:G2011"/>
    <mergeCell ref="H2:H3"/>
    <mergeCell ref="H4:H5"/>
    <mergeCell ref="H6:H7"/>
    <mergeCell ref="H8:H9"/>
    <mergeCell ref="H10:H11"/>
    <mergeCell ref="H12:H13"/>
    <mergeCell ref="H14:H15"/>
    <mergeCell ref="H16:H17"/>
    <mergeCell ref="H18:H19"/>
    <mergeCell ref="H20:H21"/>
    <mergeCell ref="H22:H23"/>
    <mergeCell ref="H24:H25"/>
    <mergeCell ref="H26:H27"/>
    <mergeCell ref="H28:H29"/>
    <mergeCell ref="H30:H31"/>
    <mergeCell ref="H32:H33"/>
    <mergeCell ref="H34:H35"/>
    <mergeCell ref="H36:H37"/>
    <mergeCell ref="H38:H39"/>
    <mergeCell ref="H40:H41"/>
    <mergeCell ref="H42:H43"/>
    <mergeCell ref="H44:H45"/>
    <mergeCell ref="H46:H47"/>
    <mergeCell ref="H48:H49"/>
    <mergeCell ref="H50:H51"/>
    <mergeCell ref="H52:H53"/>
    <mergeCell ref="H54:H55"/>
    <mergeCell ref="H56:H57"/>
    <mergeCell ref="H58:H59"/>
    <mergeCell ref="H60:H61"/>
    <mergeCell ref="H62:H63"/>
    <mergeCell ref="H64:H65"/>
    <mergeCell ref="H66:H67"/>
    <mergeCell ref="H68:H69"/>
    <mergeCell ref="H70:H71"/>
    <mergeCell ref="H72:H73"/>
    <mergeCell ref="H74:H75"/>
    <mergeCell ref="H76:H77"/>
    <mergeCell ref="H78:H79"/>
    <mergeCell ref="H80:H81"/>
    <mergeCell ref="H82:H83"/>
    <mergeCell ref="H84:H85"/>
    <mergeCell ref="H86:H87"/>
    <mergeCell ref="H88:H89"/>
    <mergeCell ref="H90:H91"/>
    <mergeCell ref="H92:H93"/>
    <mergeCell ref="H94:H95"/>
    <mergeCell ref="G1912:G1913"/>
    <mergeCell ref="G1914:G1915"/>
    <mergeCell ref="G1916:G1917"/>
    <mergeCell ref="G1918:G1919"/>
    <mergeCell ref="G1920:G1921"/>
    <mergeCell ref="G1922:G1923"/>
    <mergeCell ref="G1924:G1925"/>
    <mergeCell ref="G1926:G1927"/>
    <mergeCell ref="G1928:G1929"/>
    <mergeCell ref="G1930:G1931"/>
    <mergeCell ref="G1932:G1933"/>
    <mergeCell ref="G1934:G1935"/>
    <mergeCell ref="G1936:G1937"/>
    <mergeCell ref="G1938:G1939"/>
    <mergeCell ref="G1940:G1941"/>
    <mergeCell ref="G1942:G1943"/>
    <mergeCell ref="G1944:G1945"/>
    <mergeCell ref="G1946:G1947"/>
    <mergeCell ref="G1948:G1949"/>
    <mergeCell ref="G1950:G1951"/>
    <mergeCell ref="G1952:G1953"/>
    <mergeCell ref="G1954:G1955"/>
    <mergeCell ref="G1956:G1957"/>
    <mergeCell ref="G1958:G1959"/>
    <mergeCell ref="G1960:G1961"/>
    <mergeCell ref="G1962:G1963"/>
    <mergeCell ref="G1964:G1965"/>
    <mergeCell ref="G1966:G1967"/>
    <mergeCell ref="G1968:G1969"/>
    <mergeCell ref="G1970:G1971"/>
    <mergeCell ref="G1972:G1973"/>
    <mergeCell ref="G1974:G1975"/>
    <mergeCell ref="G1976:G1977"/>
    <mergeCell ref="G1846:G1847"/>
    <mergeCell ref="G1848:G1849"/>
    <mergeCell ref="G1850:G1851"/>
    <mergeCell ref="G1852:G1853"/>
    <mergeCell ref="G1854:G1855"/>
    <mergeCell ref="G1856:G1857"/>
    <mergeCell ref="G1858:G1859"/>
    <mergeCell ref="G1860:G1861"/>
    <mergeCell ref="G1862:G1863"/>
    <mergeCell ref="G1864:G1865"/>
    <mergeCell ref="G1866:G1867"/>
    <mergeCell ref="G1868:G1869"/>
    <mergeCell ref="G1870:G1871"/>
    <mergeCell ref="G1872:G1873"/>
    <mergeCell ref="G1874:G1875"/>
    <mergeCell ref="G1876:G1877"/>
    <mergeCell ref="G1878:G1879"/>
    <mergeCell ref="G1880:G1881"/>
    <mergeCell ref="G1882:G1883"/>
    <mergeCell ref="G1884:G1885"/>
    <mergeCell ref="G1886:G1887"/>
    <mergeCell ref="G1888:G1889"/>
    <mergeCell ref="G1890:G1891"/>
    <mergeCell ref="G1892:G1893"/>
    <mergeCell ref="G1894:G1895"/>
    <mergeCell ref="G1896:G1897"/>
    <mergeCell ref="G1898:G1899"/>
    <mergeCell ref="G1900:G1901"/>
    <mergeCell ref="G1902:G1903"/>
    <mergeCell ref="G1904:G1905"/>
    <mergeCell ref="G1906:G1907"/>
    <mergeCell ref="G1908:G1909"/>
    <mergeCell ref="G1910:G1911"/>
    <mergeCell ref="G1780:G1781"/>
    <mergeCell ref="G1782:G1783"/>
    <mergeCell ref="G1784:G1785"/>
    <mergeCell ref="G1786:G1787"/>
    <mergeCell ref="G1788:G1789"/>
    <mergeCell ref="G1790:G1791"/>
    <mergeCell ref="G1792:G1793"/>
    <mergeCell ref="G1794:G1795"/>
    <mergeCell ref="G1796:G1797"/>
    <mergeCell ref="G1798:G1799"/>
    <mergeCell ref="G1800:G1801"/>
    <mergeCell ref="G1802:G1803"/>
    <mergeCell ref="G1804:G1805"/>
    <mergeCell ref="G1806:G1807"/>
    <mergeCell ref="G1808:G1809"/>
    <mergeCell ref="G1810:G1811"/>
    <mergeCell ref="G1812:G1813"/>
    <mergeCell ref="G1814:G1815"/>
    <mergeCell ref="G1816:G1817"/>
    <mergeCell ref="G1818:G1819"/>
    <mergeCell ref="G1820:G1821"/>
    <mergeCell ref="G1822:G1823"/>
    <mergeCell ref="G1824:G1825"/>
    <mergeCell ref="G1826:G1827"/>
    <mergeCell ref="G1828:G1829"/>
    <mergeCell ref="G1830:G1831"/>
    <mergeCell ref="G1832:G1833"/>
    <mergeCell ref="G1834:G1835"/>
    <mergeCell ref="G1836:G1837"/>
    <mergeCell ref="G1838:G1839"/>
    <mergeCell ref="G1840:G1841"/>
    <mergeCell ref="G1842:G1843"/>
    <mergeCell ref="G1844:G1845"/>
    <mergeCell ref="G1714:G1715"/>
    <mergeCell ref="G1716:G1717"/>
    <mergeCell ref="G1718:G1719"/>
    <mergeCell ref="G1720:G1721"/>
    <mergeCell ref="G1722:G1723"/>
    <mergeCell ref="G1724:G1725"/>
    <mergeCell ref="G1726:G1727"/>
    <mergeCell ref="G1728:G1729"/>
    <mergeCell ref="G1730:G1731"/>
    <mergeCell ref="G1732:G1733"/>
    <mergeCell ref="G1734:G1735"/>
    <mergeCell ref="G1736:G1737"/>
    <mergeCell ref="G1738:G1739"/>
    <mergeCell ref="G1740:G1741"/>
    <mergeCell ref="G1742:G1743"/>
    <mergeCell ref="G1744:G1745"/>
    <mergeCell ref="G1746:G1747"/>
    <mergeCell ref="G1748:G1749"/>
    <mergeCell ref="G1750:G1751"/>
    <mergeCell ref="G1752:G1753"/>
    <mergeCell ref="G1754:G1755"/>
    <mergeCell ref="G1756:G1757"/>
    <mergeCell ref="G1758:G1759"/>
    <mergeCell ref="G1760:G1761"/>
    <mergeCell ref="G1762:G1763"/>
    <mergeCell ref="G1764:G1765"/>
    <mergeCell ref="G1766:G1767"/>
    <mergeCell ref="G1768:G1769"/>
    <mergeCell ref="G1770:G1771"/>
    <mergeCell ref="G1772:G1773"/>
    <mergeCell ref="G1774:G1775"/>
    <mergeCell ref="G1776:G1777"/>
    <mergeCell ref="G1778:G1779"/>
    <mergeCell ref="G1648:G1649"/>
    <mergeCell ref="G1650:G1651"/>
    <mergeCell ref="G1652:G1653"/>
    <mergeCell ref="G1654:G1655"/>
    <mergeCell ref="G1656:G1657"/>
    <mergeCell ref="G1658:G1659"/>
    <mergeCell ref="G1660:G1661"/>
    <mergeCell ref="G1662:G1663"/>
    <mergeCell ref="G1664:G1665"/>
    <mergeCell ref="G1666:G1667"/>
    <mergeCell ref="G1668:G1669"/>
    <mergeCell ref="G1670:G1671"/>
    <mergeCell ref="G1672:G1673"/>
    <mergeCell ref="G1674:G1675"/>
    <mergeCell ref="G1676:G1677"/>
    <mergeCell ref="G1678:G1679"/>
    <mergeCell ref="G1680:G1681"/>
    <mergeCell ref="G1682:G1683"/>
    <mergeCell ref="G1684:G1685"/>
    <mergeCell ref="G1686:G1687"/>
    <mergeCell ref="G1688:G1689"/>
    <mergeCell ref="G1690:G1691"/>
    <mergeCell ref="G1692:G1693"/>
    <mergeCell ref="G1694:G1695"/>
    <mergeCell ref="G1696:G1697"/>
    <mergeCell ref="G1698:G1699"/>
    <mergeCell ref="G1700:G1701"/>
    <mergeCell ref="G1702:G1703"/>
    <mergeCell ref="G1704:G1705"/>
    <mergeCell ref="G1706:G1707"/>
    <mergeCell ref="G1708:G1709"/>
    <mergeCell ref="G1710:G1711"/>
    <mergeCell ref="G1712:G1713"/>
    <mergeCell ref="G1582:G1583"/>
    <mergeCell ref="G1584:G1585"/>
    <mergeCell ref="G1586:G1587"/>
    <mergeCell ref="G1588:G1589"/>
    <mergeCell ref="G1590:G1591"/>
    <mergeCell ref="G1592:G1593"/>
    <mergeCell ref="G1594:G1595"/>
    <mergeCell ref="G1596:G1597"/>
    <mergeCell ref="G1598:G1599"/>
    <mergeCell ref="G1600:G1601"/>
    <mergeCell ref="G1602:G1603"/>
    <mergeCell ref="G1604:G1605"/>
    <mergeCell ref="G1606:G1607"/>
    <mergeCell ref="G1608:G1609"/>
    <mergeCell ref="G1610:G1611"/>
    <mergeCell ref="G1612:G1613"/>
    <mergeCell ref="G1614:G1615"/>
    <mergeCell ref="G1616:G1617"/>
    <mergeCell ref="G1618:G1619"/>
    <mergeCell ref="G1620:G1621"/>
    <mergeCell ref="G1622:G1623"/>
    <mergeCell ref="G1624:G1625"/>
    <mergeCell ref="G1626:G1627"/>
    <mergeCell ref="G1628:G1629"/>
    <mergeCell ref="G1630:G1631"/>
    <mergeCell ref="G1632:G1633"/>
    <mergeCell ref="G1634:G1635"/>
    <mergeCell ref="G1636:G1637"/>
    <mergeCell ref="G1638:G1639"/>
    <mergeCell ref="G1640:G1641"/>
    <mergeCell ref="G1642:G1643"/>
    <mergeCell ref="G1644:G1645"/>
    <mergeCell ref="G1646:G1647"/>
    <mergeCell ref="G1516:G1517"/>
    <mergeCell ref="G1518:G1519"/>
    <mergeCell ref="G1520:G1521"/>
    <mergeCell ref="G1522:G1523"/>
    <mergeCell ref="G1524:G1525"/>
    <mergeCell ref="G1526:G1527"/>
    <mergeCell ref="G1528:G1529"/>
    <mergeCell ref="G1530:G1531"/>
    <mergeCell ref="G1532:G1533"/>
    <mergeCell ref="G1534:G1535"/>
    <mergeCell ref="G1536:G1537"/>
    <mergeCell ref="G1538:G1539"/>
    <mergeCell ref="G1540:G1541"/>
    <mergeCell ref="G1542:G1543"/>
    <mergeCell ref="G1544:G1545"/>
    <mergeCell ref="G1546:G1547"/>
    <mergeCell ref="G1548:G1549"/>
    <mergeCell ref="G1550:G1551"/>
    <mergeCell ref="G1552:G1553"/>
    <mergeCell ref="G1554:G1555"/>
    <mergeCell ref="G1556:G1557"/>
    <mergeCell ref="G1558:G1559"/>
    <mergeCell ref="G1560:G1561"/>
    <mergeCell ref="G1562:G1563"/>
    <mergeCell ref="G1564:G1565"/>
    <mergeCell ref="G1566:G1567"/>
    <mergeCell ref="G1568:G1569"/>
    <mergeCell ref="G1570:G1571"/>
    <mergeCell ref="G1572:G1573"/>
    <mergeCell ref="G1574:G1575"/>
    <mergeCell ref="G1576:G1577"/>
    <mergeCell ref="G1578:G1579"/>
    <mergeCell ref="G1580:G1581"/>
    <mergeCell ref="G1450:G1451"/>
    <mergeCell ref="G1452:G1453"/>
    <mergeCell ref="G1454:G1455"/>
    <mergeCell ref="G1456:G1457"/>
    <mergeCell ref="G1458:G1459"/>
    <mergeCell ref="G1460:G1461"/>
    <mergeCell ref="G1462:G1463"/>
    <mergeCell ref="G1464:G1465"/>
    <mergeCell ref="G1466:G1467"/>
    <mergeCell ref="G1468:G1469"/>
    <mergeCell ref="G1470:G1471"/>
    <mergeCell ref="G1472:G1473"/>
    <mergeCell ref="G1474:G1475"/>
    <mergeCell ref="G1476:G1477"/>
    <mergeCell ref="G1478:G1479"/>
    <mergeCell ref="G1480:G1481"/>
    <mergeCell ref="G1482:G1483"/>
    <mergeCell ref="G1484:G1485"/>
    <mergeCell ref="G1486:G1487"/>
    <mergeCell ref="G1488:G1489"/>
    <mergeCell ref="G1490:G1491"/>
    <mergeCell ref="G1492:G1493"/>
    <mergeCell ref="G1494:G1495"/>
    <mergeCell ref="G1496:G1497"/>
    <mergeCell ref="G1498:G1499"/>
    <mergeCell ref="G1500:G1501"/>
    <mergeCell ref="G1502:G1503"/>
    <mergeCell ref="G1504:G1505"/>
    <mergeCell ref="G1506:G1507"/>
    <mergeCell ref="G1508:G1509"/>
    <mergeCell ref="G1510:G1511"/>
    <mergeCell ref="G1512:G1513"/>
    <mergeCell ref="G1514:G1515"/>
    <mergeCell ref="G1384:G1385"/>
    <mergeCell ref="G1386:G1387"/>
    <mergeCell ref="G1388:G1389"/>
    <mergeCell ref="G1390:G1391"/>
    <mergeCell ref="G1392:G1393"/>
    <mergeCell ref="G1394:G1395"/>
    <mergeCell ref="G1396:G1397"/>
    <mergeCell ref="G1398:G1399"/>
    <mergeCell ref="G1400:G1401"/>
    <mergeCell ref="G1402:G1403"/>
    <mergeCell ref="G1404:G1405"/>
    <mergeCell ref="G1406:G1407"/>
    <mergeCell ref="G1408:G1409"/>
    <mergeCell ref="G1410:G1411"/>
    <mergeCell ref="G1412:G1413"/>
    <mergeCell ref="G1414:G1415"/>
    <mergeCell ref="G1416:G1417"/>
    <mergeCell ref="G1418:G1419"/>
    <mergeCell ref="G1420:G1421"/>
    <mergeCell ref="G1422:G1423"/>
    <mergeCell ref="G1424:G1425"/>
    <mergeCell ref="G1426:G1427"/>
    <mergeCell ref="G1428:G1429"/>
    <mergeCell ref="G1430:G1431"/>
    <mergeCell ref="G1432:G1433"/>
    <mergeCell ref="G1434:G1435"/>
    <mergeCell ref="G1436:G1437"/>
    <mergeCell ref="G1438:G1439"/>
    <mergeCell ref="G1440:G1441"/>
    <mergeCell ref="G1442:G1443"/>
    <mergeCell ref="G1444:G1445"/>
    <mergeCell ref="G1446:G1447"/>
    <mergeCell ref="G1448:G1449"/>
    <mergeCell ref="G1318:G1319"/>
    <mergeCell ref="G1320:G1321"/>
    <mergeCell ref="G1322:G1323"/>
    <mergeCell ref="G1324:G1325"/>
    <mergeCell ref="G1326:G1327"/>
    <mergeCell ref="G1328:G1329"/>
    <mergeCell ref="G1330:G1331"/>
    <mergeCell ref="G1332:G1333"/>
    <mergeCell ref="G1334:G1335"/>
    <mergeCell ref="G1336:G1337"/>
    <mergeCell ref="G1338:G1339"/>
    <mergeCell ref="G1340:G1341"/>
    <mergeCell ref="G1342:G1343"/>
    <mergeCell ref="G1344:G1345"/>
    <mergeCell ref="G1346:G1347"/>
    <mergeCell ref="G1348:G1349"/>
    <mergeCell ref="G1350:G1351"/>
    <mergeCell ref="G1352:G1353"/>
    <mergeCell ref="G1354:G1355"/>
    <mergeCell ref="G1356:G1357"/>
    <mergeCell ref="G1358:G1359"/>
    <mergeCell ref="G1360:G1361"/>
    <mergeCell ref="G1362:G1363"/>
    <mergeCell ref="G1364:G1365"/>
    <mergeCell ref="G1366:G1367"/>
    <mergeCell ref="G1368:G1369"/>
    <mergeCell ref="G1370:G1371"/>
    <mergeCell ref="G1372:G1373"/>
    <mergeCell ref="G1374:G1375"/>
    <mergeCell ref="G1376:G1377"/>
    <mergeCell ref="G1378:G1379"/>
    <mergeCell ref="G1380:G1381"/>
    <mergeCell ref="G1382:G1383"/>
    <mergeCell ref="G1252:G1253"/>
    <mergeCell ref="G1254:G1255"/>
    <mergeCell ref="G1256:G1257"/>
    <mergeCell ref="G1258:G1259"/>
    <mergeCell ref="G1260:G1261"/>
    <mergeCell ref="G1262:G1263"/>
    <mergeCell ref="G1264:G1265"/>
    <mergeCell ref="G1266:G1267"/>
    <mergeCell ref="G1268:G1269"/>
    <mergeCell ref="G1270:G1271"/>
    <mergeCell ref="G1272:G1273"/>
    <mergeCell ref="G1274:G1275"/>
    <mergeCell ref="G1276:G1277"/>
    <mergeCell ref="G1278:G1279"/>
    <mergeCell ref="G1280:G1281"/>
    <mergeCell ref="G1282:G1283"/>
    <mergeCell ref="G1284:G1285"/>
    <mergeCell ref="G1286:G1287"/>
    <mergeCell ref="G1288:G1289"/>
    <mergeCell ref="G1290:G1291"/>
    <mergeCell ref="G1292:G1293"/>
    <mergeCell ref="G1294:G1295"/>
    <mergeCell ref="G1296:G1297"/>
    <mergeCell ref="G1298:G1299"/>
    <mergeCell ref="G1300:G1301"/>
    <mergeCell ref="G1302:G1303"/>
    <mergeCell ref="G1304:G1305"/>
    <mergeCell ref="G1306:G1307"/>
    <mergeCell ref="G1308:G1309"/>
    <mergeCell ref="G1310:G1311"/>
    <mergeCell ref="G1312:G1313"/>
    <mergeCell ref="G1314:G1315"/>
    <mergeCell ref="G1316:G1317"/>
    <mergeCell ref="G1186:G1187"/>
    <mergeCell ref="G1188:G1189"/>
    <mergeCell ref="G1190:G1191"/>
    <mergeCell ref="G1192:G1193"/>
    <mergeCell ref="G1194:G1195"/>
    <mergeCell ref="G1196:G1197"/>
    <mergeCell ref="G1198:G1199"/>
    <mergeCell ref="G1200:G1201"/>
    <mergeCell ref="G1202:G1203"/>
    <mergeCell ref="G1204:G1205"/>
    <mergeCell ref="G1206:G1207"/>
    <mergeCell ref="G1208:G1209"/>
    <mergeCell ref="G1210:G1211"/>
    <mergeCell ref="G1212:G1213"/>
    <mergeCell ref="G1214:G1215"/>
    <mergeCell ref="G1216:G1217"/>
    <mergeCell ref="G1218:G1219"/>
    <mergeCell ref="G1220:G1221"/>
    <mergeCell ref="G1222:G1223"/>
    <mergeCell ref="G1224:G1225"/>
    <mergeCell ref="G1226:G1227"/>
    <mergeCell ref="G1228:G1229"/>
    <mergeCell ref="G1230:G1231"/>
    <mergeCell ref="G1232:G1233"/>
    <mergeCell ref="G1234:G1235"/>
    <mergeCell ref="G1236:G1237"/>
    <mergeCell ref="G1238:G1239"/>
    <mergeCell ref="G1240:G1241"/>
    <mergeCell ref="G1242:G1243"/>
    <mergeCell ref="G1244:G1245"/>
    <mergeCell ref="G1246:G1247"/>
    <mergeCell ref="G1248:G1249"/>
    <mergeCell ref="G1250:G1251"/>
    <mergeCell ref="G1120:G1121"/>
    <mergeCell ref="G1122:G1123"/>
    <mergeCell ref="G1124:G1125"/>
    <mergeCell ref="G1126:G1127"/>
    <mergeCell ref="G1128:G1129"/>
    <mergeCell ref="G1130:G1131"/>
    <mergeCell ref="G1132:G1133"/>
    <mergeCell ref="G1134:G1135"/>
    <mergeCell ref="G1136:G1137"/>
    <mergeCell ref="G1138:G1139"/>
    <mergeCell ref="G1140:G1141"/>
    <mergeCell ref="G1142:G1143"/>
    <mergeCell ref="G1144:G1145"/>
    <mergeCell ref="G1146:G1147"/>
    <mergeCell ref="G1148:G1149"/>
    <mergeCell ref="G1150:G1151"/>
    <mergeCell ref="G1152:G1153"/>
    <mergeCell ref="G1154:G1155"/>
    <mergeCell ref="G1156:G1157"/>
    <mergeCell ref="G1158:G1159"/>
    <mergeCell ref="G1160:G1161"/>
    <mergeCell ref="G1162:G1163"/>
    <mergeCell ref="G1164:G1165"/>
    <mergeCell ref="G1166:G1167"/>
    <mergeCell ref="G1168:G1169"/>
    <mergeCell ref="G1170:G1171"/>
    <mergeCell ref="G1172:G1173"/>
    <mergeCell ref="G1174:G1175"/>
    <mergeCell ref="G1176:G1177"/>
    <mergeCell ref="G1178:G1179"/>
    <mergeCell ref="G1180:G1181"/>
    <mergeCell ref="G1182:G1183"/>
    <mergeCell ref="G1184:G1185"/>
    <mergeCell ref="G1054:G1055"/>
    <mergeCell ref="G1056:G1057"/>
    <mergeCell ref="G1058:G1059"/>
    <mergeCell ref="G1060:G1061"/>
    <mergeCell ref="G1062:G1063"/>
    <mergeCell ref="G1064:G1065"/>
    <mergeCell ref="G1066:G1067"/>
    <mergeCell ref="G1068:G1069"/>
    <mergeCell ref="G1070:G1071"/>
    <mergeCell ref="G1072:G1073"/>
    <mergeCell ref="G1074:G1075"/>
    <mergeCell ref="G1076:G1077"/>
    <mergeCell ref="G1078:G1079"/>
    <mergeCell ref="G1080:G1081"/>
    <mergeCell ref="G1082:G1083"/>
    <mergeCell ref="G1084:G1085"/>
    <mergeCell ref="G1086:G1087"/>
    <mergeCell ref="G1088:G1089"/>
    <mergeCell ref="G1090:G1091"/>
    <mergeCell ref="G1092:G1093"/>
    <mergeCell ref="G1094:G1095"/>
    <mergeCell ref="G1096:G1097"/>
    <mergeCell ref="G1098:G1099"/>
    <mergeCell ref="G1100:G1101"/>
    <mergeCell ref="G1102:G1103"/>
    <mergeCell ref="G1104:G1105"/>
    <mergeCell ref="G1106:G1107"/>
    <mergeCell ref="G1108:G1109"/>
    <mergeCell ref="G1110:G1111"/>
    <mergeCell ref="G1112:G1113"/>
    <mergeCell ref="G1114:G1115"/>
    <mergeCell ref="G1116:G1117"/>
    <mergeCell ref="G1118:G1119"/>
    <mergeCell ref="G988:G989"/>
    <mergeCell ref="G990:G991"/>
    <mergeCell ref="G992:G993"/>
    <mergeCell ref="G994:G995"/>
    <mergeCell ref="G996:G997"/>
    <mergeCell ref="G998:G999"/>
    <mergeCell ref="G1000:G1001"/>
    <mergeCell ref="G1002:G1003"/>
    <mergeCell ref="G1004:G1005"/>
    <mergeCell ref="G1006:G1007"/>
    <mergeCell ref="G1008:G1009"/>
    <mergeCell ref="G1010:G1011"/>
    <mergeCell ref="G1012:G1013"/>
    <mergeCell ref="G1014:G1015"/>
    <mergeCell ref="G1016:G1017"/>
    <mergeCell ref="G1018:G1019"/>
    <mergeCell ref="G1020:G1021"/>
    <mergeCell ref="G1022:G1023"/>
    <mergeCell ref="G1024:G1025"/>
    <mergeCell ref="G1026:G1027"/>
    <mergeCell ref="G1028:G1029"/>
    <mergeCell ref="G1030:G1031"/>
    <mergeCell ref="G1032:G1033"/>
    <mergeCell ref="G1034:G1035"/>
    <mergeCell ref="G1036:G1037"/>
    <mergeCell ref="G1038:G1039"/>
    <mergeCell ref="G1040:G1041"/>
    <mergeCell ref="G1042:G1043"/>
    <mergeCell ref="G1044:G1045"/>
    <mergeCell ref="G1046:G1047"/>
    <mergeCell ref="G1048:G1049"/>
    <mergeCell ref="G1050:G1051"/>
    <mergeCell ref="G1052:G1053"/>
    <mergeCell ref="G922:G923"/>
    <mergeCell ref="G924:G925"/>
    <mergeCell ref="G926:G927"/>
    <mergeCell ref="G928:G929"/>
    <mergeCell ref="G930:G931"/>
    <mergeCell ref="G932:G933"/>
    <mergeCell ref="G934:G935"/>
    <mergeCell ref="G936:G937"/>
    <mergeCell ref="G938:G939"/>
    <mergeCell ref="G940:G941"/>
    <mergeCell ref="G942:G943"/>
    <mergeCell ref="G944:G945"/>
    <mergeCell ref="G946:G947"/>
    <mergeCell ref="G948:G949"/>
    <mergeCell ref="G950:G951"/>
    <mergeCell ref="G952:G953"/>
    <mergeCell ref="G954:G955"/>
    <mergeCell ref="G956:G957"/>
    <mergeCell ref="G958:G959"/>
    <mergeCell ref="G960:G961"/>
    <mergeCell ref="G962:G963"/>
    <mergeCell ref="G964:G965"/>
    <mergeCell ref="G966:G967"/>
    <mergeCell ref="G968:G969"/>
    <mergeCell ref="G970:G971"/>
    <mergeCell ref="G972:G973"/>
    <mergeCell ref="G974:G975"/>
    <mergeCell ref="G976:G977"/>
    <mergeCell ref="G978:G979"/>
    <mergeCell ref="G980:G981"/>
    <mergeCell ref="G982:G983"/>
    <mergeCell ref="G984:G985"/>
    <mergeCell ref="G986:G987"/>
    <mergeCell ref="G856:G857"/>
    <mergeCell ref="G858:G859"/>
    <mergeCell ref="G860:G861"/>
    <mergeCell ref="G862:G863"/>
    <mergeCell ref="G864:G865"/>
    <mergeCell ref="G866:G867"/>
    <mergeCell ref="G868:G869"/>
    <mergeCell ref="G870:G871"/>
    <mergeCell ref="G872:G873"/>
    <mergeCell ref="G874:G875"/>
    <mergeCell ref="G876:G877"/>
    <mergeCell ref="G878:G879"/>
    <mergeCell ref="G880:G881"/>
    <mergeCell ref="G882:G883"/>
    <mergeCell ref="G884:G885"/>
    <mergeCell ref="G886:G887"/>
    <mergeCell ref="G888:G889"/>
    <mergeCell ref="G890:G891"/>
    <mergeCell ref="G892:G893"/>
    <mergeCell ref="G894:G895"/>
    <mergeCell ref="G896:G897"/>
    <mergeCell ref="G898:G899"/>
    <mergeCell ref="G900:G901"/>
    <mergeCell ref="G902:G903"/>
    <mergeCell ref="G904:G905"/>
    <mergeCell ref="G906:G907"/>
    <mergeCell ref="G908:G909"/>
    <mergeCell ref="G910:G911"/>
    <mergeCell ref="G912:G913"/>
    <mergeCell ref="G914:G915"/>
    <mergeCell ref="G916:G917"/>
    <mergeCell ref="G918:G919"/>
    <mergeCell ref="G920:G921"/>
    <mergeCell ref="G790:G791"/>
    <mergeCell ref="G792:G793"/>
    <mergeCell ref="G794:G795"/>
    <mergeCell ref="G796:G797"/>
    <mergeCell ref="G798:G799"/>
    <mergeCell ref="G800:G801"/>
    <mergeCell ref="G802:G803"/>
    <mergeCell ref="G804:G805"/>
    <mergeCell ref="G806:G807"/>
    <mergeCell ref="G808:G809"/>
    <mergeCell ref="G810:G811"/>
    <mergeCell ref="G812:G813"/>
    <mergeCell ref="G814:G815"/>
    <mergeCell ref="G816:G817"/>
    <mergeCell ref="G818:G819"/>
    <mergeCell ref="G820:G821"/>
    <mergeCell ref="G822:G823"/>
    <mergeCell ref="G824:G825"/>
    <mergeCell ref="G826:G827"/>
    <mergeCell ref="G828:G829"/>
    <mergeCell ref="G830:G831"/>
    <mergeCell ref="G832:G833"/>
    <mergeCell ref="G834:G835"/>
    <mergeCell ref="G836:G837"/>
    <mergeCell ref="G838:G839"/>
    <mergeCell ref="G840:G841"/>
    <mergeCell ref="G842:G843"/>
    <mergeCell ref="G844:G845"/>
    <mergeCell ref="G846:G847"/>
    <mergeCell ref="G848:G849"/>
    <mergeCell ref="G850:G851"/>
    <mergeCell ref="G852:G853"/>
    <mergeCell ref="G854:G855"/>
    <mergeCell ref="G724:G725"/>
    <mergeCell ref="G726:G727"/>
    <mergeCell ref="G728:G729"/>
    <mergeCell ref="G730:G731"/>
    <mergeCell ref="G732:G733"/>
    <mergeCell ref="G734:G735"/>
    <mergeCell ref="G736:G737"/>
    <mergeCell ref="G738:G739"/>
    <mergeCell ref="G740:G741"/>
    <mergeCell ref="G742:G743"/>
    <mergeCell ref="G744:G745"/>
    <mergeCell ref="G746:G747"/>
    <mergeCell ref="G748:G749"/>
    <mergeCell ref="G750:G751"/>
    <mergeCell ref="G752:G753"/>
    <mergeCell ref="G754:G755"/>
    <mergeCell ref="G756:G757"/>
    <mergeCell ref="G758:G759"/>
    <mergeCell ref="G760:G761"/>
    <mergeCell ref="G762:G763"/>
    <mergeCell ref="G764:G765"/>
    <mergeCell ref="G766:G767"/>
    <mergeCell ref="G768:G769"/>
    <mergeCell ref="G770:G771"/>
    <mergeCell ref="G772:G773"/>
    <mergeCell ref="G774:G775"/>
    <mergeCell ref="G776:G777"/>
    <mergeCell ref="G778:G779"/>
    <mergeCell ref="G780:G781"/>
    <mergeCell ref="G782:G783"/>
    <mergeCell ref="G784:G785"/>
    <mergeCell ref="G786:G787"/>
    <mergeCell ref="G788:G789"/>
    <mergeCell ref="G658:G659"/>
    <mergeCell ref="G660:G661"/>
    <mergeCell ref="G662:G663"/>
    <mergeCell ref="G664:G665"/>
    <mergeCell ref="G666:G667"/>
    <mergeCell ref="G668:G669"/>
    <mergeCell ref="G670:G671"/>
    <mergeCell ref="G672:G673"/>
    <mergeCell ref="G674:G675"/>
    <mergeCell ref="G676:G677"/>
    <mergeCell ref="G678:G679"/>
    <mergeCell ref="G680:G681"/>
    <mergeCell ref="G682:G683"/>
    <mergeCell ref="G684:G685"/>
    <mergeCell ref="G686:G687"/>
    <mergeCell ref="G688:G689"/>
    <mergeCell ref="G690:G691"/>
    <mergeCell ref="G692:G693"/>
    <mergeCell ref="G694:G695"/>
    <mergeCell ref="G696:G697"/>
    <mergeCell ref="G698:G699"/>
    <mergeCell ref="G700:G701"/>
    <mergeCell ref="G702:G703"/>
    <mergeCell ref="G704:G705"/>
    <mergeCell ref="G706:G707"/>
    <mergeCell ref="G708:G709"/>
    <mergeCell ref="G710:G711"/>
    <mergeCell ref="G712:G713"/>
    <mergeCell ref="G714:G715"/>
    <mergeCell ref="G716:G717"/>
    <mergeCell ref="G718:G719"/>
    <mergeCell ref="G720:G721"/>
    <mergeCell ref="G722:G723"/>
    <mergeCell ref="G592:G593"/>
    <mergeCell ref="G594:G595"/>
    <mergeCell ref="G596:G597"/>
    <mergeCell ref="G598:G599"/>
    <mergeCell ref="G600:G601"/>
    <mergeCell ref="G602:G603"/>
    <mergeCell ref="G604:G605"/>
    <mergeCell ref="G606:G607"/>
    <mergeCell ref="G608:G609"/>
    <mergeCell ref="G610:G611"/>
    <mergeCell ref="G612:G613"/>
    <mergeCell ref="G614:G615"/>
    <mergeCell ref="G616:G617"/>
    <mergeCell ref="G618:G619"/>
    <mergeCell ref="G620:G621"/>
    <mergeCell ref="G622:G623"/>
    <mergeCell ref="G624:G625"/>
    <mergeCell ref="G626:G627"/>
    <mergeCell ref="G628:G629"/>
    <mergeCell ref="G630:G631"/>
    <mergeCell ref="G632:G633"/>
    <mergeCell ref="G634:G635"/>
    <mergeCell ref="G636:G637"/>
    <mergeCell ref="G638:G639"/>
    <mergeCell ref="G640:G641"/>
    <mergeCell ref="G642:G643"/>
    <mergeCell ref="G644:G645"/>
    <mergeCell ref="G646:G647"/>
    <mergeCell ref="G648:G649"/>
    <mergeCell ref="G650:G651"/>
    <mergeCell ref="G652:G653"/>
    <mergeCell ref="G654:G655"/>
    <mergeCell ref="G656:G657"/>
    <mergeCell ref="G526:G527"/>
    <mergeCell ref="G528:G529"/>
    <mergeCell ref="G530:G531"/>
    <mergeCell ref="G532:G533"/>
    <mergeCell ref="G534:G535"/>
    <mergeCell ref="G536:G537"/>
    <mergeCell ref="G538:G539"/>
    <mergeCell ref="G540:G541"/>
    <mergeCell ref="G542:G543"/>
    <mergeCell ref="G544:G545"/>
    <mergeCell ref="G546:G547"/>
    <mergeCell ref="G548:G549"/>
    <mergeCell ref="G550:G551"/>
    <mergeCell ref="G552:G553"/>
    <mergeCell ref="G554:G555"/>
    <mergeCell ref="G556:G557"/>
    <mergeCell ref="G558:G559"/>
    <mergeCell ref="G560:G561"/>
    <mergeCell ref="G562:G563"/>
    <mergeCell ref="G564:G565"/>
    <mergeCell ref="G566:G567"/>
    <mergeCell ref="G568:G569"/>
    <mergeCell ref="G570:G571"/>
    <mergeCell ref="G572:G573"/>
    <mergeCell ref="G574:G575"/>
    <mergeCell ref="G576:G577"/>
    <mergeCell ref="G578:G579"/>
    <mergeCell ref="G580:G581"/>
    <mergeCell ref="G582:G583"/>
    <mergeCell ref="G584:G585"/>
    <mergeCell ref="G586:G587"/>
    <mergeCell ref="G588:G589"/>
    <mergeCell ref="G590:G591"/>
    <mergeCell ref="G460:G461"/>
    <mergeCell ref="G462:G463"/>
    <mergeCell ref="G464:G465"/>
    <mergeCell ref="G466:G467"/>
    <mergeCell ref="G468:G469"/>
    <mergeCell ref="G470:G471"/>
    <mergeCell ref="G472:G473"/>
    <mergeCell ref="G474:G475"/>
    <mergeCell ref="G476:G477"/>
    <mergeCell ref="G478:G479"/>
    <mergeCell ref="G480:G481"/>
    <mergeCell ref="G482:G483"/>
    <mergeCell ref="G484:G485"/>
    <mergeCell ref="G486:G487"/>
    <mergeCell ref="G488:G489"/>
    <mergeCell ref="G490:G491"/>
    <mergeCell ref="G492:G493"/>
    <mergeCell ref="G494:G495"/>
    <mergeCell ref="G496:G497"/>
    <mergeCell ref="G498:G499"/>
    <mergeCell ref="G500:G501"/>
    <mergeCell ref="G502:G503"/>
    <mergeCell ref="G504:G505"/>
    <mergeCell ref="G506:G507"/>
    <mergeCell ref="G508:G509"/>
    <mergeCell ref="G510:G511"/>
    <mergeCell ref="G512:G513"/>
    <mergeCell ref="G514:G515"/>
    <mergeCell ref="G516:G517"/>
    <mergeCell ref="G518:G519"/>
    <mergeCell ref="G520:G521"/>
    <mergeCell ref="G522:G523"/>
    <mergeCell ref="G524:G525"/>
    <mergeCell ref="G394:G395"/>
    <mergeCell ref="G396:G397"/>
    <mergeCell ref="G398:G399"/>
    <mergeCell ref="G400:G401"/>
    <mergeCell ref="G402:G403"/>
    <mergeCell ref="G404:G405"/>
    <mergeCell ref="G406:G407"/>
    <mergeCell ref="G408:G409"/>
    <mergeCell ref="G410:G411"/>
    <mergeCell ref="G412:G413"/>
    <mergeCell ref="G414:G415"/>
    <mergeCell ref="G416:G417"/>
    <mergeCell ref="G418:G419"/>
    <mergeCell ref="G420:G421"/>
    <mergeCell ref="G422:G423"/>
    <mergeCell ref="G424:G425"/>
    <mergeCell ref="G426:G427"/>
    <mergeCell ref="G428:G429"/>
    <mergeCell ref="G430:G431"/>
    <mergeCell ref="G432:G433"/>
    <mergeCell ref="G434:G435"/>
    <mergeCell ref="G436:G437"/>
    <mergeCell ref="G438:G439"/>
    <mergeCell ref="G440:G441"/>
    <mergeCell ref="G442:G443"/>
    <mergeCell ref="G444:G445"/>
    <mergeCell ref="G446:G447"/>
    <mergeCell ref="G448:G449"/>
    <mergeCell ref="G450:G451"/>
    <mergeCell ref="G452:G453"/>
    <mergeCell ref="G454:G455"/>
    <mergeCell ref="G456:G457"/>
    <mergeCell ref="G458:G459"/>
    <mergeCell ref="G328:G329"/>
    <mergeCell ref="G330:G331"/>
    <mergeCell ref="G332:G333"/>
    <mergeCell ref="G334:G335"/>
    <mergeCell ref="G336:G337"/>
    <mergeCell ref="G338:G339"/>
    <mergeCell ref="G340:G341"/>
    <mergeCell ref="G342:G343"/>
    <mergeCell ref="G344:G345"/>
    <mergeCell ref="G346:G347"/>
    <mergeCell ref="G348:G349"/>
    <mergeCell ref="G350:G351"/>
    <mergeCell ref="G352:G353"/>
    <mergeCell ref="G354:G355"/>
    <mergeCell ref="G356:G357"/>
    <mergeCell ref="G358:G359"/>
    <mergeCell ref="G360:G361"/>
    <mergeCell ref="G362:G363"/>
    <mergeCell ref="G364:G365"/>
    <mergeCell ref="G366:G367"/>
    <mergeCell ref="G368:G369"/>
    <mergeCell ref="G370:G371"/>
    <mergeCell ref="G372:G373"/>
    <mergeCell ref="G374:G375"/>
    <mergeCell ref="G376:G377"/>
    <mergeCell ref="G378:G379"/>
    <mergeCell ref="G380:G381"/>
    <mergeCell ref="G382:G383"/>
    <mergeCell ref="G384:G385"/>
    <mergeCell ref="G386:G387"/>
    <mergeCell ref="G388:G389"/>
    <mergeCell ref="G390:G391"/>
    <mergeCell ref="G392:G393"/>
    <mergeCell ref="G262:G263"/>
    <mergeCell ref="G264:G265"/>
    <mergeCell ref="G266:G267"/>
    <mergeCell ref="G268:G269"/>
    <mergeCell ref="G270:G271"/>
    <mergeCell ref="G272:G273"/>
    <mergeCell ref="G274:G275"/>
    <mergeCell ref="G276:G277"/>
    <mergeCell ref="G278:G279"/>
    <mergeCell ref="G280:G281"/>
    <mergeCell ref="G282:G283"/>
    <mergeCell ref="G284:G285"/>
    <mergeCell ref="G286:G287"/>
    <mergeCell ref="G288:G289"/>
    <mergeCell ref="G290:G291"/>
    <mergeCell ref="G292:G293"/>
    <mergeCell ref="G294:G295"/>
    <mergeCell ref="G296:G297"/>
    <mergeCell ref="G298:G299"/>
    <mergeCell ref="G300:G301"/>
    <mergeCell ref="G302:G303"/>
    <mergeCell ref="G304:G305"/>
    <mergeCell ref="G306:G307"/>
    <mergeCell ref="G308:G309"/>
    <mergeCell ref="G310:G311"/>
    <mergeCell ref="G312:G313"/>
    <mergeCell ref="G314:G315"/>
    <mergeCell ref="G316:G317"/>
    <mergeCell ref="G318:G319"/>
    <mergeCell ref="G320:G321"/>
    <mergeCell ref="G322:G323"/>
    <mergeCell ref="G324:G325"/>
    <mergeCell ref="G326:G327"/>
    <mergeCell ref="G196:G197"/>
    <mergeCell ref="G198:G199"/>
    <mergeCell ref="G200:G201"/>
    <mergeCell ref="G202:G203"/>
    <mergeCell ref="G204:G205"/>
    <mergeCell ref="G206:G207"/>
    <mergeCell ref="G208:G209"/>
    <mergeCell ref="G210:G211"/>
    <mergeCell ref="G212:G213"/>
    <mergeCell ref="G214:G215"/>
    <mergeCell ref="G216:G217"/>
    <mergeCell ref="G218:G219"/>
    <mergeCell ref="G220:G221"/>
    <mergeCell ref="G222:G223"/>
    <mergeCell ref="G224:G225"/>
    <mergeCell ref="G226:G227"/>
    <mergeCell ref="G228:G229"/>
    <mergeCell ref="G230:G231"/>
    <mergeCell ref="G232:G233"/>
    <mergeCell ref="G234:G235"/>
    <mergeCell ref="G236:G237"/>
    <mergeCell ref="G238:G239"/>
    <mergeCell ref="G240:G241"/>
    <mergeCell ref="G242:G243"/>
    <mergeCell ref="G244:G245"/>
    <mergeCell ref="G246:G247"/>
    <mergeCell ref="G248:G249"/>
    <mergeCell ref="G250:G251"/>
    <mergeCell ref="G252:G253"/>
    <mergeCell ref="G254:G255"/>
    <mergeCell ref="G256:G257"/>
    <mergeCell ref="G258:G259"/>
    <mergeCell ref="G260:G261"/>
    <mergeCell ref="G130:G131"/>
    <mergeCell ref="G132:G133"/>
    <mergeCell ref="G134:G135"/>
    <mergeCell ref="G136:G137"/>
    <mergeCell ref="G138:G139"/>
    <mergeCell ref="G140:G141"/>
    <mergeCell ref="G142:G143"/>
    <mergeCell ref="G144:G145"/>
    <mergeCell ref="G146:G147"/>
    <mergeCell ref="G148:G149"/>
    <mergeCell ref="G150:G151"/>
    <mergeCell ref="G152:G153"/>
    <mergeCell ref="G154:G155"/>
    <mergeCell ref="G156:G157"/>
    <mergeCell ref="G158:G159"/>
    <mergeCell ref="G160:G161"/>
    <mergeCell ref="G162:G163"/>
    <mergeCell ref="G164:G165"/>
    <mergeCell ref="G166:G167"/>
    <mergeCell ref="G168:G169"/>
    <mergeCell ref="G170:G171"/>
    <mergeCell ref="G172:G173"/>
    <mergeCell ref="G174:G175"/>
    <mergeCell ref="G176:G177"/>
    <mergeCell ref="G178:G179"/>
    <mergeCell ref="G180:G181"/>
    <mergeCell ref="G182:G183"/>
    <mergeCell ref="G184:G185"/>
    <mergeCell ref="G186:G187"/>
    <mergeCell ref="G188:G189"/>
    <mergeCell ref="G190:G191"/>
    <mergeCell ref="G192:G193"/>
    <mergeCell ref="G194:G195"/>
    <mergeCell ref="G64:G65"/>
    <mergeCell ref="G66:G67"/>
    <mergeCell ref="G68:G69"/>
    <mergeCell ref="G70:G71"/>
    <mergeCell ref="G72:G73"/>
    <mergeCell ref="G74:G75"/>
    <mergeCell ref="G76:G77"/>
    <mergeCell ref="G78:G79"/>
    <mergeCell ref="G80:G81"/>
    <mergeCell ref="G82:G83"/>
    <mergeCell ref="G84:G85"/>
    <mergeCell ref="G86:G87"/>
    <mergeCell ref="G88:G89"/>
    <mergeCell ref="G90:G91"/>
    <mergeCell ref="G92:G93"/>
    <mergeCell ref="G94:G95"/>
    <mergeCell ref="G96:G97"/>
    <mergeCell ref="G98:G99"/>
    <mergeCell ref="G100:G101"/>
    <mergeCell ref="G102:G103"/>
    <mergeCell ref="G104:G105"/>
    <mergeCell ref="G106:G107"/>
    <mergeCell ref="G108:G109"/>
    <mergeCell ref="G110:G111"/>
    <mergeCell ref="G112:G113"/>
    <mergeCell ref="G114:G115"/>
    <mergeCell ref="G116:G117"/>
    <mergeCell ref="G118:G119"/>
    <mergeCell ref="G120:G121"/>
    <mergeCell ref="G122:G123"/>
    <mergeCell ref="G124:G125"/>
    <mergeCell ref="G126:G127"/>
    <mergeCell ref="G128:G129"/>
    <mergeCell ref="X17:Y17"/>
    <mergeCell ref="Z17:AA17"/>
    <mergeCell ref="G2:G3"/>
    <mergeCell ref="G4:G5"/>
    <mergeCell ref="G6:G7"/>
    <mergeCell ref="G8:G9"/>
    <mergeCell ref="G10:G11"/>
    <mergeCell ref="G12:G13"/>
    <mergeCell ref="G14:G15"/>
    <mergeCell ref="G16:G17"/>
    <mergeCell ref="G18:G19"/>
    <mergeCell ref="G20:G21"/>
    <mergeCell ref="G22:G23"/>
    <mergeCell ref="G24:G25"/>
    <mergeCell ref="G26:G27"/>
    <mergeCell ref="G28:G29"/>
    <mergeCell ref="G30:G31"/>
    <mergeCell ref="G32:G33"/>
    <mergeCell ref="G34:G35"/>
    <mergeCell ref="G36:G37"/>
    <mergeCell ref="G38:G39"/>
    <mergeCell ref="G40:G41"/>
    <mergeCell ref="G42:G43"/>
    <mergeCell ref="G44:G45"/>
    <mergeCell ref="G46:G47"/>
    <mergeCell ref="G48:G49"/>
    <mergeCell ref="G50:G51"/>
    <mergeCell ref="G52:G53"/>
    <mergeCell ref="G54:G55"/>
    <mergeCell ref="G56:G57"/>
    <mergeCell ref="G58:G59"/>
    <mergeCell ref="G60:G61"/>
    <mergeCell ref="G62:G63"/>
  </mergeCells>
  <phoneticPr fontId="10" type="noConversion"/>
  <conditionalFormatting sqref="H2012:H65536">
    <cfRule type="cellIs" dxfId="4" priority="1" stopIfTrue="1" operator="greaterThan">
      <formula>0.00020997037037037</formula>
    </cfRule>
  </conditionalFormatting>
  <conditionalFormatting sqref="G1:G1048576 Q1:Q1048576">
    <cfRule type="cellIs" dxfId="3" priority="2" stopIfTrue="1" operator="greaterThan">
      <formula>0</formula>
    </cfRule>
    <cfRule type="cellIs" dxfId="2" priority="2" stopIfTrue="1" operator="lessThanOrEqual">
      <formula>0</formula>
    </cfRule>
  </conditionalFormatting>
  <conditionalFormatting sqref="R971:U971 R1201:U1201 R975:U975 R1203:U1203 R977:U977 R1205:U1205 R979:U979 R1207:U1207 R981:U981 R1209:U1209 R983:U983 R1211:U1211 R1013:U1013 R1241:U1241 R985:U985 R1213:U1213 R1015:U1015 R1243:U1243 R987:U987 R1215:U1215 R1017:U1017 R1245:U1245 R989:U989 R1217:U1217 R1019:U1019 R1247:U1247 R991:U991 R1219:U1219 R1021:U1021 R993:U993 R1221:U1221 R1023:U1023 R995:U995 R1223:U1223 R1025:U1025 R997:U997 R1225:U1225 R1027:U1027 R999:U999 R1227:U1227 R1029:U1029 R1001:U1001 R1229:U1229 R1031:U1031 R1003:U1003 R1231:U1231 R1033:U1033 R1005:U1005 R1233:U1233 R1035:U1035 R1007:U1007 R1235:U1235 R1037:U1037 R1009:U1009 R1237:U1237 R1011:U1011 R1239:U1239 R1039:U1039 R1125:U1125 R1041:U1041 R1127:U1127 R1043:U1043 R1129:U1129 R1045:U1045 R1131:U1131 R1047:U1047 R1133:U1133 R1049:U1049 R1135:U1135 R1051:U1051 R1137:U1137 R1053:U1053 R1139:U1139 R1055:U1055 R1141:U1141 R1057:U1057 R1143:U1143 R1059:U1059 R1145:U1145 R1061:U1061 R1147:U1147 R1063:U1063 R1149:U1149 R1065:U1065 R1151:U1151 R1067:U1067 R1153:U1153 R1069:U1069 R1155:U1155 R1099:U1099 R1071:U1071 R1157:U1157 R1101:U1101 R1073:U1073 R1159:U1159 R1103:U1103 R1075:U1075 R1161:U1161 R1105:U1105 R1077:U1077 R1163:U1163 R1107:U1107 R1079:U1079 R1165:U1165 R1109:U1109 R1081:U1081 R1167:U1167 R1111:U1111 R1083:U1083 R1169:U1169 R1113:U1113 R1085:U1085 R1171:U1171 R1115:U1115 R1087:U1087 R1173:U1173 R1117:U1117 R1089:U1089 R1175:U1175 R1119:U1119 R1091:U1091 R1177:U1177 R1121:U1121 R1093:U1093 R1179:U1179 R1123:U1123 R1095:U1095 R1097:U1097 R1249:U1249 R1251:U1251 R1253:U1253 R1255:U1255 R1257:U1257 R1259:U1259 R1261:U1261 R1263:U1263 R1265:U1265 R1267:U1267 R1269:U1269 R1271:U1271 R1273:U1273 R1275:U1275 R1277:U1277 R1279:U1279 R1309:U1309 R1281:U1281 R1311:U1311 R1283:U1283 R1313:U1313 R1285:U1285 R1315:U1315 R1287:U1287 R1317:U1317 R1289:U1289 R1319:U1319 R1291:U1291 R1321:U1321 R1293:U1293 R1323:U1323 R1295:U1295 R1325:U1325 R1297:U1297 R1327:U1327 R1299:U1299 R1329:U1329 R1301:U1301 R1331:U1331 R1303:U1303 R1333:U1333 R1305:U1305 R1307:U1307 R1335:U1335 R1421:U1421 R1337:U1337 R1423:U1423 R1339:U1339 R1425:U1425 R1341:U1341 R1427:U1427 R1343:U1343 R1429:U1429 R1345:U1345 R1431:U1431 R1347:U1347 R1433:U1433 R1349:U1349 R1435:U1435 R1351:U1351 R1437:U1437 R1353:U1353 R1439:U1439 R1355:U1355 R1441:U1441 R1357:U1357 R1443:U1443 R1359:U1359 R1445:U1445 R1361:U1361 R1447:U1447 R1363:U1363 R1449:U1449 R1365:U1365 R1451:U1451 R1395:U1395 R1367:U1367 R1453:U1453 R1397:U1397 R1369:U1369 R1455:U1455 R1399:U1399 R1371:U1371 R1457:U1457 R1401:U1401 R1373:U1373 R1459:U1459 R1403:U1403 R1375:U1375 R1461:U1461 R1405:U1405 R1377:U1377 R1463:U1463 R1407:U1407 R1379:U1379 R1465:U1465 R1409:U1409 R1381:U1381 R1411:U1411 R1383:U1383 R1413:U1413 R1385:U1385 R1415:U1415 R1387:U1387 R1417:U1417 R1389:U1389 R1419:U1419 R1391:U1391 R1393:U1393 R1467:U1467 R1469:U1469 R1471:U1471 R1473:U1473 R1475:U1475 R1477:U1477 R1479:U1479 R1481:U1481 R1483:U1483 R1485:U1485 R1487:U1487 R1489:U1489 R1491:U1491 R1493:U1493 R1495:U1495 R1497:U1497 R1527:U1527 R1499:U1499 R1529:U1529 R1501:U1501 R1531:U1531 R1503:U1503 R1533:U1533 R1505:U1505 R1535:U1535 R1507:U1507 R1537:U1537 R1509:U1509 R1539:U1539 R1511:U1511 R1541:U1541 R1513:U1513 R1543:U1543 R1515:U1515 R1545:U1545 R1517:U1517 R1547:U1547 R1519:U1519 R1549:U1549 R1521:U1521 R1551:U1551 R1523:U1523 R1525:U1525 R1553:U1553 R1555:U1555 R1557:U1557 R1559:U1559 R1561:U1561 R1563:U1563 R1565:U1565 R1567:U1567 R1569:U1569 R1571:U1571 R1573:U1573 R1575:U1575 R1577:U1577 R1579:U1579 R1581:U1581 R1583:U1583 R1585:U1585 R1587:U1587 R1589:U1589 R1591:U1591 R1593:U1593 R1595:U1595 R1597:U1597 R1599:U1599 R1601:U1601 R1603:U1603 R1605:U1605 R1607:U1607 R1609:U1609 R1639 R1611:U1611 R1641 R1613:U1613 R1643 R1615:U1615 R1645 R1617:U1617 R1647 R1619:U1619 R1649 R1621 R1651 R1623 R1653 R1625 R1655 R1627 R1657 R1629 R1659 R1631 R1661 R1633 R1663 R1635 R1637 R1665 R1751 R1667 R1753 R1669 R1755 R1671 R1757 R1673 R1759 R1675 R1761 R1677 R1763 R1679 R1765 R1681 R1767 R1683 R1769 R1685 R1771 R1687 R1773 R1689 R1775 R1691 R1777 R1693 R1779 R1695 R1781 R1725 R1697 R1783 R1727 R1699 R1785 R1729 R1701 R1787 R1731 R1703 R1789 R1733 R1705 R1791 R1735 R1707 R1793 R1737 R1709 R1795 R1739 R1711 R1797 R1741 R1713 R1799 R1743 R1715 R1801 R1745 R1717 R1803 R1747 R1719 R1805 R1749 R1721 R1723 R1807 R1809 R1811 R1813 R1815 R1817 R1819 R1821 R1823 R1825 R1827 R1829 R1831 R1833 R1835 R1837 R1867 R1839 R1869 R1841 R1871 R1843 R1873 R1845 R1875 R1847 R1877 R1849 R1879 R1851 R1881 R1853 R1883 R1855 R1857 R1859 R1861 R1863 R1865 R1885 R1887 R1889 R1891 R1893 R1895 R1897 R1899 R1901 R1903 R1905 R1907 R1909 R1911 R1913 R1915 R1945 R1917 R1947 R1919 R1949 R1921 R1951 R1923 R1953 R1925 R1955 R1927 R1957 R1929 R1959 R1931 R1961 R1933 R1963 R1935 R1965 R1937 R1967 R1939 R1969 R1941 R1943 R1971 R1973 R1975 R1977 R1979 R1981 R1983 R1985 R1987 R1989 R1991 R1993 R1995 R1997 R1999 R2001 R2003 R2005 R2007 R2009 R2011 R1199:U1199 R973:U973">
    <cfRule type="cellIs" dxfId="1" priority="3" stopIfTrue="1" operator="greaterThan">
      <formula>0</formula>
    </cfRule>
    <cfRule type="cellIs" dxfId="0" priority="3" stopIfTrue="1" operator="lessThanOrEqual">
      <formula>0</formula>
    </cfRule>
  </conditionalFormatting>
  <pageMargins left="0.75" right="0.75" top="1" bottom="1" header="0.5" footer="0.5"/>
  <pageSetup paperSize="9" orientation="portrait"/>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IV65536"/>
    </sheetView>
  </sheetViews>
  <sheetFormatPr defaultColWidth="9" defaultRowHeight="14.25" x14ac:dyDescent="0.15"/>
  <sheetData/>
  <phoneticPr fontId="10" type="noConversion"/>
  <pageMargins left="0.75" right="0.75" top="1" bottom="1" header="0.5" footer="0.5"/>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4.25" x14ac:dyDescent="0.15"/>
  <sheetData/>
  <phoneticPr fontId="10" type="noConversion"/>
  <pageMargins left="0.75" right="0.75" top="1" bottom="1" header="0.5" footer="0.5"/>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cp:revision>1</cp:revision>
  <dcterms:created xsi:type="dcterms:W3CDTF">2013-02-23T11:37:00Z</dcterms:created>
  <dcterms:modified xsi:type="dcterms:W3CDTF">2019-09-23T05:52:43Z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