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1.4" sheetId="1" r:id="rId4"/>
  </sheets>
  <definedNames/>
  <calcPr/>
</workbook>
</file>

<file path=xl/sharedStrings.xml><?xml version="1.0" encoding="utf-8"?>
<sst xmlns="http://schemas.openxmlformats.org/spreadsheetml/2006/main" count="189" uniqueCount="56">
  <si>
    <t>Table1.1.4._NER for ECCE, by sex and province– 2018, 2019, 2020</t>
  </si>
  <si>
    <t>Province</t>
  </si>
  <si>
    <t>School Type</t>
  </si>
  <si>
    <t>Female</t>
  </si>
  <si>
    <t>Male</t>
  </si>
  <si>
    <t>Total</t>
  </si>
  <si>
    <t>Torba</t>
  </si>
  <si>
    <t>ECCE</t>
  </si>
  <si>
    <t>92%</t>
  </si>
  <si>
    <t>82%</t>
  </si>
  <si>
    <t>87%</t>
  </si>
  <si>
    <t>73%</t>
  </si>
  <si>
    <t>67%</t>
  </si>
  <si>
    <t>70%</t>
  </si>
  <si>
    <t>61%</t>
  </si>
  <si>
    <t>63%</t>
  </si>
  <si>
    <t>62%</t>
  </si>
  <si>
    <t>Sanma</t>
  </si>
  <si>
    <t>69%</t>
  </si>
  <si>
    <t>68%</t>
  </si>
  <si>
    <t>77%</t>
  </si>
  <si>
    <t>66%</t>
  </si>
  <si>
    <t>Penama</t>
  </si>
  <si>
    <t>58%</t>
  </si>
  <si>
    <t>60%</t>
  </si>
  <si>
    <t>65%</t>
  </si>
  <si>
    <t>56%</t>
  </si>
  <si>
    <t>64%</t>
  </si>
  <si>
    <t>Malampa</t>
  </si>
  <si>
    <t>76%</t>
  </si>
  <si>
    <t>72%</t>
  </si>
  <si>
    <t>Shefa</t>
  </si>
  <si>
    <t>Tafea</t>
  </si>
  <si>
    <t>NER Overall</t>
  </si>
  <si>
    <t>Primary School (1-6)</t>
  </si>
  <si>
    <t>Secondary School (7+)</t>
  </si>
  <si>
    <t>total</t>
  </si>
  <si>
    <t>National</t>
  </si>
  <si>
    <t>% share</t>
  </si>
  <si>
    <t xml:space="preserve">PreSchool </t>
  </si>
  <si>
    <t>PreSchool Total</t>
  </si>
  <si>
    <t>Primary School Total</t>
  </si>
  <si>
    <t>Secondary School Total</t>
  </si>
  <si>
    <t>F</t>
  </si>
  <si>
    <t>M</t>
  </si>
  <si>
    <t>Grand Total</t>
  </si>
  <si>
    <t xml:space="preserve">0.3 Number of teachers by province, Sex and level of education in 2021 </t>
  </si>
  <si>
    <t>ECE</t>
  </si>
  <si>
    <t>PS</t>
  </si>
  <si>
    <t>PSET</t>
  </si>
  <si>
    <t>SC</t>
  </si>
  <si>
    <t>SS</t>
  </si>
  <si>
    <t>Unknown</t>
  </si>
  <si>
    <t>Table 1.1.6.A Age distribution, by sex, and province – 2018, 2019, 2020</t>
  </si>
  <si>
    <t>Vanuatu</t>
  </si>
  <si>
    <t>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</si>
</sst>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??_);_(@_)"/>
  </numFmts>
  <fonts count="11">
    <font>
      <sz val="11.0"/>
      <color theme="1"/>
      <name val="Arial"/>
      <scheme val="minor"/>
    </font>
    <font>
      <color theme="1"/>
      <name val="Arial"/>
    </font>
    <font>
      <sz val="11.0"/>
      <color theme="1"/>
      <name val="Arial"/>
    </font>
    <font>
      <b/>
      <sz val="11.0"/>
      <color rgb="FFFFFFFF"/>
      <name val="Calibri"/>
    </font>
    <font/>
    <font>
      <sz val="11.0"/>
      <color theme="1"/>
      <name val="Calibri"/>
    </font>
    <font>
      <sz val="11.0"/>
      <color rgb="FF4472C4"/>
      <name val="Calibri"/>
    </font>
    <font>
      <b/>
      <sz val="11.0"/>
      <color theme="1"/>
      <name val="Calibri"/>
    </font>
    <font>
      <b/>
      <sz val="11.0"/>
      <color theme="1"/>
      <name val="Arial"/>
    </font>
    <font>
      <b/>
      <sz val="11.0"/>
      <color rgb="FF4472C4"/>
      <name val="Calibri"/>
    </font>
    <font>
      <b/>
      <sz val="11.0"/>
      <color rgb="FFFFFF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B4C6E7"/>
        <bgColor rgb="FFB4C6E7"/>
      </patternFill>
    </fill>
  </fills>
  <borders count="18">
    <border/>
    <border>
      <left style="thin">
        <color rgb="FFAEABAB"/>
      </left>
      <right style="thin">
        <color rgb="FFAEABAB"/>
      </right>
      <top style="thin">
        <color rgb="FFAEABAB"/>
      </top>
    </border>
    <border>
      <left style="thin">
        <color rgb="FFAEABAB"/>
      </left>
      <top style="thin">
        <color rgb="FFAEABAB"/>
      </top>
      <bottom style="thin">
        <color rgb="FFAEABAB"/>
      </bottom>
    </border>
    <border>
      <top style="thin">
        <color rgb="FFAEABAB"/>
      </top>
      <bottom style="thin">
        <color rgb="FFAEABAB"/>
      </bottom>
    </border>
    <border>
      <right style="thin">
        <color rgb="FFAEABAB"/>
      </right>
      <top style="thin">
        <color rgb="FFAEABAB"/>
      </top>
      <bottom style="thin">
        <color rgb="FFAEABAB"/>
      </bottom>
    </border>
    <border>
      <left style="thin">
        <color rgb="FFAEABAB"/>
      </left>
      <right style="thin">
        <color rgb="FFAEABAB"/>
      </right>
      <bottom style="thin">
        <color rgb="FFAEABAB"/>
      </bottom>
    </border>
    <border>
      <left style="thin">
        <color rgb="FFAEABAB"/>
      </left>
      <right style="thin">
        <color rgb="FFAEABAB"/>
      </right>
      <top style="thin">
        <color rgb="FFAEABAB"/>
      </top>
      <bottom style="thin">
        <color rgb="FFAEABAB"/>
      </bottom>
    </border>
    <border>
      <left/>
      <right/>
      <top/>
      <bottom style="thin">
        <color rgb="FFAEABAB"/>
      </bottom>
    </border>
    <border>
      <left style="thin">
        <color rgb="FFAEABAB"/>
      </left>
      <right style="thin">
        <color rgb="FFAEABAB"/>
      </right>
      <top/>
      <bottom style="thin">
        <color rgb="FFAEABAB"/>
      </bottom>
    </border>
    <border>
      <left style="thin">
        <color rgb="FFAEABAB"/>
      </left>
      <right style="thin">
        <color rgb="FFAEABAB"/>
      </right>
      <top/>
      <bottom/>
    </border>
    <border>
      <left/>
      <right/>
      <top/>
      <bottom/>
    </border>
    <border>
      <left/>
      <right/>
      <top/>
      <bottom style="thin">
        <color rgb="FF8EAADB"/>
      </bottom>
    </border>
    <border>
      <top style="thin">
        <color rgb="FF8EAADB"/>
      </top>
    </border>
    <border>
      <left/>
      <top/>
      <bottom/>
    </border>
    <border>
      <top/>
      <bottom/>
    </border>
    <border>
      <right/>
      <top/>
      <bottom/>
    </border>
    <border>
      <left/>
      <right/>
      <top/>
    </border>
    <border>
      <left/>
      <right/>
      <bottom style="thin">
        <color rgb="FF8EAADB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2" fontId="3" numFmtId="0" xfId="0" applyAlignment="1" applyBorder="1" applyFill="1" applyFont="1">
      <alignment horizontal="center" vertical="bottom"/>
    </xf>
    <xf borderId="1" fillId="2" fontId="3" numFmtId="0" xfId="0" applyAlignment="1" applyBorder="1" applyFont="1">
      <alignment horizontal="center" shrinkToFit="0" wrapText="1"/>
    </xf>
    <xf borderId="2" fillId="2" fontId="3" numFmtId="0" xfId="0" applyAlignment="1" applyBorder="1" applyFont="1">
      <alignment horizontal="center" vertical="bottom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2" fontId="3" numFmtId="0" xfId="0" applyAlignment="1" applyBorder="1" applyFont="1">
      <alignment horizontal="center" vertical="bottom"/>
    </xf>
    <xf borderId="6" fillId="0" fontId="5" numFmtId="0" xfId="0" applyAlignment="1" applyBorder="1" applyFont="1">
      <alignment vertical="bottom"/>
    </xf>
    <xf borderId="6" fillId="0" fontId="5" numFmtId="0" xfId="0" applyAlignment="1" applyBorder="1" applyFont="1">
      <alignment horizontal="center"/>
    </xf>
    <xf borderId="6" fillId="0" fontId="5" numFmtId="9" xfId="0" applyAlignment="1" applyBorder="1" applyFont="1" applyNumberFormat="1">
      <alignment horizontal="center"/>
    </xf>
    <xf borderId="6" fillId="0" fontId="6" numFmtId="0" xfId="0" applyAlignment="1" applyBorder="1" applyFont="1">
      <alignment vertical="bottom"/>
    </xf>
    <xf borderId="6" fillId="0" fontId="6" numFmtId="0" xfId="0" applyAlignment="1" applyBorder="1" applyFont="1">
      <alignment horizontal="center"/>
    </xf>
    <xf borderId="6" fillId="0" fontId="6" numFmtId="9" xfId="0" applyAlignment="1" applyBorder="1" applyFont="1" applyNumberFormat="1">
      <alignment horizontal="center"/>
    </xf>
    <xf borderId="7" fillId="2" fontId="2" numFmtId="0" xfId="0" applyAlignment="1" applyBorder="1" applyFont="1">
      <alignment vertical="bottom"/>
    </xf>
    <xf borderId="6" fillId="2" fontId="3" numFmtId="0" xfId="0" applyAlignment="1" applyBorder="1" applyFont="1">
      <alignment horizontal="center" vertical="bottom"/>
    </xf>
    <xf borderId="7" fillId="2" fontId="3" numFmtId="0" xfId="0" applyAlignment="1" applyBorder="1" applyFont="1">
      <alignment horizontal="center"/>
    </xf>
    <xf borderId="6" fillId="0" fontId="7" numFmtId="0" xfId="0" applyAlignment="1" applyBorder="1" applyFont="1">
      <alignment vertical="bottom"/>
    </xf>
    <xf borderId="5" fillId="0" fontId="7" numFmtId="0" xfId="0" applyAlignment="1" applyBorder="1" applyFont="1">
      <alignment horizontal="center" vertical="bottom"/>
    </xf>
    <xf borderId="8" fillId="3" fontId="7" numFmtId="0" xfId="0" applyAlignment="1" applyBorder="1" applyFill="1" applyFont="1">
      <alignment horizontal="center"/>
    </xf>
    <xf borderId="6" fillId="0" fontId="7" numFmtId="0" xfId="0" applyAlignment="1" applyBorder="1" applyFont="1">
      <alignment horizontal="center" vertical="bottom"/>
    </xf>
    <xf borderId="6" fillId="3" fontId="7" numFmtId="0" xfId="0" applyAlignment="1" applyBorder="1" applyFont="1">
      <alignment horizontal="center"/>
    </xf>
    <xf borderId="6" fillId="0" fontId="7" numFmtId="0" xfId="0" applyAlignment="1" applyBorder="1" applyFont="1">
      <alignment horizontal="center"/>
    </xf>
    <xf borderId="9" fillId="4" fontId="7" numFmtId="0" xfId="0" applyAlignment="1" applyBorder="1" applyFill="1" applyFont="1">
      <alignment horizontal="center" vertical="bottom"/>
    </xf>
    <xf borderId="10" fillId="4" fontId="8" numFmtId="1" xfId="0" applyAlignment="1" applyBorder="1" applyFont="1" applyNumberFormat="1">
      <alignment horizontal="center" vertical="bottom"/>
    </xf>
    <xf borderId="11" fillId="3" fontId="7" numFmtId="0" xfId="0" applyAlignment="1" applyBorder="1" applyFont="1">
      <alignment vertical="bottom"/>
    </xf>
    <xf borderId="11" fillId="3" fontId="7" numFmtId="0" xfId="0" applyAlignment="1" applyBorder="1" applyFont="1">
      <alignment horizontal="center" vertical="bottom"/>
    </xf>
    <xf borderId="11" fillId="3" fontId="2" numFmtId="0" xfId="0" applyAlignment="1" applyBorder="1" applyFont="1">
      <alignment vertical="bottom"/>
    </xf>
    <xf borderId="11" fillId="5" fontId="7" numFmtId="0" xfId="0" applyAlignment="1" applyBorder="1" applyFill="1" applyFont="1">
      <alignment horizontal="center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10" fillId="6" fontId="5" numFmtId="0" xfId="0" applyAlignment="1" applyBorder="1" applyFill="1" applyFont="1">
      <alignment horizontal="center" vertical="bottom"/>
    </xf>
    <xf borderId="10" fillId="5" fontId="5" numFmtId="0" xfId="0" applyAlignment="1" applyBorder="1" applyFont="1">
      <alignment horizontal="center" vertical="bottom"/>
    </xf>
    <xf borderId="12" fillId="0" fontId="9" numFmtId="0" xfId="0" applyAlignment="1" applyBorder="1" applyFont="1">
      <alignment vertical="bottom"/>
    </xf>
    <xf borderId="12" fillId="0" fontId="9" numFmtId="0" xfId="0" applyAlignment="1" applyBorder="1" applyFont="1">
      <alignment horizontal="center" vertical="bottom"/>
    </xf>
    <xf borderId="0" fillId="0" fontId="5" numFmtId="0" xfId="0" applyAlignment="1" applyFont="1">
      <alignment horizontal="center"/>
    </xf>
    <xf borderId="0" fillId="0" fontId="7" numFmtId="0" xfId="0" applyAlignment="1" applyFont="1">
      <alignment horizontal="center" vertical="bottom"/>
    </xf>
    <xf borderId="10" fillId="2" fontId="2" numFmtId="0" xfId="0" applyAlignment="1" applyBorder="1" applyFont="1">
      <alignment vertical="bottom"/>
    </xf>
    <xf borderId="13" fillId="2" fontId="3" numFmtId="0" xfId="0" applyAlignment="1" applyBorder="1" applyFont="1">
      <alignment horizontal="center" vertical="bottom"/>
    </xf>
    <xf borderId="14" fillId="0" fontId="4" numFmtId="0" xfId="0" applyBorder="1" applyFont="1"/>
    <xf borderId="15" fillId="0" fontId="4" numFmtId="0" xfId="0" applyBorder="1" applyFont="1"/>
    <xf borderId="16" fillId="2" fontId="3" numFmtId="0" xfId="0" applyAlignment="1" applyBorder="1" applyFont="1">
      <alignment horizontal="center" vertical="top"/>
    </xf>
    <xf borderId="11" fillId="2" fontId="3" numFmtId="0" xfId="0" applyAlignment="1" applyBorder="1" applyFont="1">
      <alignment vertical="bottom"/>
    </xf>
    <xf borderId="11" fillId="2" fontId="3" numFmtId="0" xfId="0" applyAlignment="1" applyBorder="1" applyFont="1">
      <alignment horizontal="center" vertical="bottom"/>
    </xf>
    <xf borderId="11" fillId="2" fontId="10" numFmtId="0" xfId="0" applyAlignment="1" applyBorder="1" applyFont="1">
      <alignment horizontal="center" vertical="bottom"/>
    </xf>
    <xf borderId="17" fillId="0" fontId="4" numFmtId="0" xfId="0" applyBorder="1" applyFont="1"/>
    <xf borderId="11" fillId="7" fontId="7" numFmtId="0" xfId="0" applyAlignment="1" applyBorder="1" applyFill="1" applyFont="1">
      <alignment vertical="bottom"/>
    </xf>
    <xf borderId="11" fillId="7" fontId="7" numFmtId="164" xfId="0" applyAlignment="1" applyBorder="1" applyFont="1" applyNumberFormat="1">
      <alignment horizontal="right" vertical="bottom"/>
    </xf>
    <xf borderId="10" fillId="3" fontId="2" numFmtId="0" xfId="0" applyAlignment="1" applyBorder="1" applyFont="1">
      <alignment vertical="bottom"/>
    </xf>
    <xf borderId="0" fillId="0" fontId="5" numFmtId="0" xfId="0" applyAlignment="1" applyFont="1">
      <alignment horizontal="right" vertical="bottom"/>
    </xf>
    <xf borderId="10" fillId="3" fontId="5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0.38"/>
    <col customWidth="1" min="3" max="3" width="5.5"/>
    <col customWidth="1" min="4" max="11" width="7.63"/>
  </cols>
  <sheetData>
    <row r="1" ht="14.2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</row>
    <row r="2" ht="14.25" customHeight="1">
      <c r="A2" s="4" t="s">
        <v>1</v>
      </c>
      <c r="B2" s="5" t="s">
        <v>2</v>
      </c>
      <c r="C2" s="6">
        <v>2018.0</v>
      </c>
      <c r="D2" s="7"/>
      <c r="E2" s="8"/>
      <c r="F2" s="6">
        <v>2019.0</v>
      </c>
      <c r="G2" s="7"/>
      <c r="H2" s="8"/>
      <c r="I2" s="6">
        <v>2020.0</v>
      </c>
      <c r="J2" s="7"/>
      <c r="K2" s="8"/>
    </row>
    <row r="3" ht="14.25" customHeight="1">
      <c r="A3" s="9"/>
      <c r="B3" s="9"/>
      <c r="C3" s="10" t="s">
        <v>3</v>
      </c>
      <c r="D3" s="10" t="s">
        <v>4</v>
      </c>
      <c r="E3" s="10" t="s">
        <v>5</v>
      </c>
      <c r="F3" s="10" t="s">
        <v>3</v>
      </c>
      <c r="G3" s="10" t="s">
        <v>4</v>
      </c>
      <c r="H3" s="10" t="s">
        <v>5</v>
      </c>
      <c r="I3" s="10" t="s">
        <v>3</v>
      </c>
      <c r="J3" s="10" t="s">
        <v>4</v>
      </c>
      <c r="K3" s="10" t="s">
        <v>5</v>
      </c>
    </row>
    <row r="4" ht="14.25" customHeight="1">
      <c r="A4" s="11" t="s">
        <v>6</v>
      </c>
      <c r="B4" s="12" t="s">
        <v>7</v>
      </c>
      <c r="C4" s="13" t="s">
        <v>8</v>
      </c>
      <c r="D4" s="13" t="s">
        <v>9</v>
      </c>
      <c r="E4" s="13" t="s">
        <v>10</v>
      </c>
      <c r="F4" s="13" t="s">
        <v>11</v>
      </c>
      <c r="G4" s="13" t="s">
        <v>12</v>
      </c>
      <c r="H4" s="13" t="s">
        <v>13</v>
      </c>
      <c r="I4" s="13" t="s">
        <v>14</v>
      </c>
      <c r="J4" s="13" t="s">
        <v>15</v>
      </c>
      <c r="K4" s="13" t="s">
        <v>16</v>
      </c>
    </row>
    <row r="5" ht="14.25" customHeight="1">
      <c r="A5" s="11" t="s">
        <v>17</v>
      </c>
      <c r="B5" s="12" t="s">
        <v>7</v>
      </c>
      <c r="C5" s="13" t="s">
        <v>18</v>
      </c>
      <c r="D5" s="13" t="s">
        <v>19</v>
      </c>
      <c r="E5" s="13" t="s">
        <v>19</v>
      </c>
      <c r="F5" s="13" t="s">
        <v>20</v>
      </c>
      <c r="G5" s="13" t="s">
        <v>19</v>
      </c>
      <c r="H5" s="13" t="s">
        <v>11</v>
      </c>
      <c r="I5" s="13" t="s">
        <v>18</v>
      </c>
      <c r="J5" s="13" t="s">
        <v>21</v>
      </c>
      <c r="K5" s="13" t="s">
        <v>19</v>
      </c>
    </row>
    <row r="6" ht="14.25" customHeight="1">
      <c r="A6" s="11" t="s">
        <v>22</v>
      </c>
      <c r="B6" s="12" t="s">
        <v>7</v>
      </c>
      <c r="C6" s="13" t="s">
        <v>23</v>
      </c>
      <c r="D6" s="13" t="s">
        <v>14</v>
      </c>
      <c r="E6" s="13" t="s">
        <v>24</v>
      </c>
      <c r="F6" s="13" t="s">
        <v>25</v>
      </c>
      <c r="G6" s="13" t="s">
        <v>26</v>
      </c>
      <c r="H6" s="13" t="s">
        <v>24</v>
      </c>
      <c r="I6" s="13" t="s">
        <v>21</v>
      </c>
      <c r="J6" s="13" t="s">
        <v>27</v>
      </c>
      <c r="K6" s="13" t="s">
        <v>25</v>
      </c>
    </row>
    <row r="7" ht="14.25" customHeight="1">
      <c r="A7" s="11" t="s">
        <v>28</v>
      </c>
      <c r="B7" s="12" t="s">
        <v>7</v>
      </c>
      <c r="C7" s="13">
        <v>0.67</v>
      </c>
      <c r="D7" s="13" t="s">
        <v>18</v>
      </c>
      <c r="E7" s="13" t="s">
        <v>19</v>
      </c>
      <c r="F7" s="13" t="s">
        <v>29</v>
      </c>
      <c r="G7" s="13" t="s">
        <v>13</v>
      </c>
      <c r="H7" s="13" t="s">
        <v>11</v>
      </c>
      <c r="I7" s="13" t="s">
        <v>30</v>
      </c>
      <c r="J7" s="13" t="s">
        <v>30</v>
      </c>
      <c r="K7" s="13" t="s">
        <v>30</v>
      </c>
    </row>
    <row r="8" ht="14.25" customHeight="1">
      <c r="A8" s="11" t="s">
        <v>31</v>
      </c>
      <c r="B8" s="12" t="s">
        <v>7</v>
      </c>
      <c r="C8" s="13" t="s">
        <v>24</v>
      </c>
      <c r="D8" s="13" t="s">
        <v>15</v>
      </c>
      <c r="E8" s="13" t="s">
        <v>14</v>
      </c>
      <c r="F8" s="13" t="s">
        <v>21</v>
      </c>
      <c r="G8" s="13" t="s">
        <v>25</v>
      </c>
      <c r="H8" s="13" t="s">
        <v>25</v>
      </c>
      <c r="I8" s="13" t="s">
        <v>27</v>
      </c>
      <c r="J8" s="13" t="s">
        <v>25</v>
      </c>
      <c r="K8" s="13" t="s">
        <v>25</v>
      </c>
    </row>
    <row r="9" ht="14.25" customHeight="1">
      <c r="A9" s="11" t="s">
        <v>32</v>
      </c>
      <c r="B9" s="12" t="s">
        <v>7</v>
      </c>
      <c r="C9" s="13" t="s">
        <v>24</v>
      </c>
      <c r="D9" s="13" t="s">
        <v>14</v>
      </c>
      <c r="E9" s="13" t="s">
        <v>24</v>
      </c>
      <c r="F9" s="13" t="s">
        <v>15</v>
      </c>
      <c r="G9" s="13" t="s">
        <v>24</v>
      </c>
      <c r="H9" s="13" t="s">
        <v>16</v>
      </c>
      <c r="I9" s="13" t="s">
        <v>15</v>
      </c>
      <c r="J9" s="13" t="s">
        <v>21</v>
      </c>
      <c r="K9" s="13" t="s">
        <v>25</v>
      </c>
    </row>
    <row r="10" ht="14.25" customHeight="1">
      <c r="A10" s="14" t="s">
        <v>33</v>
      </c>
      <c r="B10" s="15" t="s">
        <v>7</v>
      </c>
      <c r="C10" s="16" t="s">
        <v>27</v>
      </c>
      <c r="D10" s="16" t="s">
        <v>25</v>
      </c>
      <c r="E10" s="16" t="s">
        <v>27</v>
      </c>
      <c r="F10" s="16" t="s">
        <v>18</v>
      </c>
      <c r="G10" s="16" t="s">
        <v>25</v>
      </c>
      <c r="H10" s="16" t="s">
        <v>19</v>
      </c>
      <c r="I10" s="16" t="s">
        <v>21</v>
      </c>
      <c r="J10" s="16" t="s">
        <v>21</v>
      </c>
      <c r="K10" s="16" t="s">
        <v>21</v>
      </c>
    </row>
    <row r="11" ht="14.25" customHeight="1"/>
    <row r="12" ht="14.25" customHeight="1">
      <c r="A12" s="17"/>
      <c r="B12" s="18" t="s">
        <v>7</v>
      </c>
      <c r="C12" s="18" t="s">
        <v>34</v>
      </c>
      <c r="D12" s="18" t="s">
        <v>35</v>
      </c>
      <c r="E12" s="19" t="s">
        <v>36</v>
      </c>
    </row>
    <row r="13" ht="14.25" customHeight="1">
      <c r="A13" s="20" t="s">
        <v>6</v>
      </c>
      <c r="B13" s="21">
        <v>41.0</v>
      </c>
      <c r="C13" s="21">
        <v>27.0</v>
      </c>
      <c r="D13" s="21">
        <v>4.0</v>
      </c>
      <c r="E13" s="22">
        <f t="shared" ref="E13:E19" si="1">SUM(B13:D13)</f>
        <v>72</v>
      </c>
    </row>
    <row r="14" ht="14.25" customHeight="1">
      <c r="A14" s="20" t="s">
        <v>28</v>
      </c>
      <c r="B14" s="21">
        <v>123.0</v>
      </c>
      <c r="C14" s="21">
        <v>84.0</v>
      </c>
      <c r="D14" s="21">
        <v>21.0</v>
      </c>
      <c r="E14" s="22">
        <f t="shared" si="1"/>
        <v>228</v>
      </c>
    </row>
    <row r="15" ht="14.25" customHeight="1">
      <c r="A15" s="20" t="s">
        <v>22</v>
      </c>
      <c r="B15" s="21">
        <v>109.0</v>
      </c>
      <c r="C15" s="21">
        <v>62.0</v>
      </c>
      <c r="D15" s="21">
        <v>14.0</v>
      </c>
      <c r="E15" s="22">
        <f t="shared" si="1"/>
        <v>185</v>
      </c>
    </row>
    <row r="16" ht="14.25" customHeight="1">
      <c r="A16" s="20" t="s">
        <v>17</v>
      </c>
      <c r="B16" s="23">
        <v>164.0</v>
      </c>
      <c r="C16" s="23">
        <v>89.0</v>
      </c>
      <c r="D16" s="23">
        <v>15.0</v>
      </c>
      <c r="E16" s="24">
        <f t="shared" si="1"/>
        <v>268</v>
      </c>
    </row>
    <row r="17" ht="14.25" customHeight="1">
      <c r="A17" s="20" t="s">
        <v>31</v>
      </c>
      <c r="B17" s="23">
        <v>128.0</v>
      </c>
      <c r="C17" s="23">
        <v>92.0</v>
      </c>
      <c r="D17" s="23">
        <v>28.0</v>
      </c>
      <c r="E17" s="24">
        <f t="shared" si="1"/>
        <v>248</v>
      </c>
    </row>
    <row r="18" ht="14.25" customHeight="1">
      <c r="A18" s="20" t="s">
        <v>32</v>
      </c>
      <c r="B18" s="23">
        <v>127.0</v>
      </c>
      <c r="C18" s="23">
        <v>74.0</v>
      </c>
      <c r="D18" s="23">
        <v>21.0</v>
      </c>
      <c r="E18" s="25">
        <f t="shared" si="1"/>
        <v>222</v>
      </c>
    </row>
    <row r="19" ht="14.25" customHeight="1">
      <c r="A19" s="20" t="s">
        <v>37</v>
      </c>
      <c r="B19" s="23">
        <f t="shared" ref="B19:D19" si="2">SUM(B13:B18)</f>
        <v>692</v>
      </c>
      <c r="C19" s="23">
        <f t="shared" si="2"/>
        <v>428</v>
      </c>
      <c r="D19" s="23">
        <f t="shared" si="2"/>
        <v>103</v>
      </c>
      <c r="E19" s="25">
        <f t="shared" si="1"/>
        <v>1223</v>
      </c>
    </row>
    <row r="20" ht="14.25" customHeight="1">
      <c r="A20" s="26" t="s">
        <v>38</v>
      </c>
      <c r="B20" s="27">
        <f>B19/E19*100</f>
        <v>56.58217498</v>
      </c>
      <c r="C20" s="27">
        <f>C19/E19*100</f>
        <v>34.99591169</v>
      </c>
      <c r="D20" s="27">
        <f>D19/E19*100</f>
        <v>8.421913328</v>
      </c>
      <c r="E20" s="27">
        <f>E19/E19*100</f>
        <v>100</v>
      </c>
    </row>
    <row r="21" ht="14.25" customHeight="1"/>
    <row r="22" ht="14.25" customHeight="1">
      <c r="A22" s="18" t="s">
        <v>1</v>
      </c>
      <c r="B22" s="18" t="s">
        <v>39</v>
      </c>
      <c r="C22" s="18" t="s">
        <v>40</v>
      </c>
      <c r="D22" s="18">
        <v>1.0</v>
      </c>
      <c r="E22" s="18">
        <v>2.0</v>
      </c>
      <c r="F22" s="18">
        <v>3.0</v>
      </c>
      <c r="G22" s="18">
        <v>4.0</v>
      </c>
      <c r="H22" s="18">
        <v>5.0</v>
      </c>
      <c r="I22" s="18">
        <v>6.0</v>
      </c>
      <c r="J22" s="18" t="s">
        <v>41</v>
      </c>
      <c r="K22" s="18">
        <v>7.0</v>
      </c>
      <c r="L22" s="18">
        <v>8.0</v>
      </c>
      <c r="M22" s="18">
        <v>9.0</v>
      </c>
      <c r="N22" s="18">
        <v>10.0</v>
      </c>
      <c r="O22" s="18">
        <v>11.0</v>
      </c>
      <c r="P22" s="18">
        <v>12.0</v>
      </c>
      <c r="Q22" s="18">
        <v>13.0</v>
      </c>
      <c r="R22" s="18">
        <v>14.0</v>
      </c>
      <c r="S22" s="18" t="s">
        <v>42</v>
      </c>
      <c r="T22" s="18" t="s">
        <v>5</v>
      </c>
    </row>
    <row r="23" ht="14.25" customHeight="1">
      <c r="A23" s="28" t="s">
        <v>6</v>
      </c>
      <c r="B23" s="29">
        <v>654.0</v>
      </c>
      <c r="C23" s="29">
        <v>654.0</v>
      </c>
      <c r="D23" s="29">
        <v>349.0</v>
      </c>
      <c r="E23" s="29">
        <v>332.0</v>
      </c>
      <c r="F23" s="29">
        <v>362.0</v>
      </c>
      <c r="G23" s="29">
        <v>336.0</v>
      </c>
      <c r="H23" s="29">
        <v>363.0</v>
      </c>
      <c r="I23" s="29">
        <v>309.0</v>
      </c>
      <c r="J23" s="29">
        <v>2051.0</v>
      </c>
      <c r="K23" s="29">
        <v>212.0</v>
      </c>
      <c r="L23" s="29">
        <v>162.0</v>
      </c>
      <c r="M23" s="29">
        <v>129.0</v>
      </c>
      <c r="N23" s="29">
        <v>92.0</v>
      </c>
      <c r="O23" s="29">
        <v>24.0</v>
      </c>
      <c r="P23" s="29">
        <v>20.0</v>
      </c>
      <c r="Q23" s="29">
        <v>5.0</v>
      </c>
      <c r="R23" s="30"/>
      <c r="S23" s="29">
        <v>644.0</v>
      </c>
      <c r="T23" s="31">
        <v>3349.0</v>
      </c>
    </row>
    <row r="24" ht="14.25" customHeight="1">
      <c r="A24" s="32" t="s">
        <v>43</v>
      </c>
      <c r="B24" s="33">
        <v>317.0</v>
      </c>
      <c r="C24" s="34">
        <v>317.0</v>
      </c>
      <c r="D24" s="33">
        <v>179.0</v>
      </c>
      <c r="E24" s="33">
        <v>147.0</v>
      </c>
      <c r="F24" s="33">
        <v>182.0</v>
      </c>
      <c r="G24" s="33">
        <v>168.0</v>
      </c>
      <c r="H24" s="33">
        <v>192.0</v>
      </c>
      <c r="I24" s="33">
        <v>167.0</v>
      </c>
      <c r="J24" s="34">
        <v>1035.0</v>
      </c>
      <c r="K24" s="33">
        <v>105.0</v>
      </c>
      <c r="L24" s="33">
        <v>91.0</v>
      </c>
      <c r="M24" s="33">
        <v>67.0</v>
      </c>
      <c r="N24" s="33">
        <v>41.0</v>
      </c>
      <c r="O24" s="33">
        <v>16.0</v>
      </c>
      <c r="P24" s="33">
        <v>10.0</v>
      </c>
      <c r="Q24" s="33">
        <v>3.0</v>
      </c>
      <c r="R24" s="3"/>
      <c r="S24" s="34">
        <v>333.0</v>
      </c>
      <c r="T24" s="35">
        <v>1685.0</v>
      </c>
    </row>
    <row r="25" ht="14.25" customHeight="1">
      <c r="A25" s="32" t="s">
        <v>44</v>
      </c>
      <c r="B25" s="33">
        <v>337.0</v>
      </c>
      <c r="C25" s="34">
        <v>337.0</v>
      </c>
      <c r="D25" s="33">
        <v>170.0</v>
      </c>
      <c r="E25" s="33">
        <v>185.0</v>
      </c>
      <c r="F25" s="33">
        <v>180.0</v>
      </c>
      <c r="G25" s="33">
        <v>168.0</v>
      </c>
      <c r="H25" s="33">
        <v>171.0</v>
      </c>
      <c r="I25" s="33">
        <v>142.0</v>
      </c>
      <c r="J25" s="34">
        <v>1016.0</v>
      </c>
      <c r="K25" s="33">
        <v>107.0</v>
      </c>
      <c r="L25" s="33">
        <v>71.0</v>
      </c>
      <c r="M25" s="33">
        <v>62.0</v>
      </c>
      <c r="N25" s="33">
        <v>51.0</v>
      </c>
      <c r="O25" s="33">
        <v>8.0</v>
      </c>
      <c r="P25" s="33">
        <v>10.0</v>
      </c>
      <c r="Q25" s="33">
        <v>2.0</v>
      </c>
      <c r="R25" s="3"/>
      <c r="S25" s="34">
        <v>311.0</v>
      </c>
      <c r="T25" s="35">
        <v>1664.0</v>
      </c>
    </row>
    <row r="26" ht="14.25" customHeight="1">
      <c r="A26" s="28" t="s">
        <v>17</v>
      </c>
      <c r="B26" s="29">
        <v>3731.0</v>
      </c>
      <c r="C26" s="29">
        <v>3731.0</v>
      </c>
      <c r="D26" s="29">
        <v>2029.0</v>
      </c>
      <c r="E26" s="29">
        <v>2092.0</v>
      </c>
      <c r="F26" s="29">
        <v>2162.0</v>
      </c>
      <c r="G26" s="29">
        <v>2475.0</v>
      </c>
      <c r="H26" s="29">
        <v>1914.0</v>
      </c>
      <c r="I26" s="29">
        <v>1617.0</v>
      </c>
      <c r="J26" s="29">
        <v>12289.0</v>
      </c>
      <c r="K26" s="29">
        <v>1344.0</v>
      </c>
      <c r="L26" s="29">
        <v>1114.0</v>
      </c>
      <c r="M26" s="29">
        <v>1016.0</v>
      </c>
      <c r="N26" s="29">
        <v>873.0</v>
      </c>
      <c r="O26" s="29">
        <v>540.0</v>
      </c>
      <c r="P26" s="29">
        <v>442.0</v>
      </c>
      <c r="Q26" s="29">
        <v>324.0</v>
      </c>
      <c r="R26" s="29">
        <v>33.0</v>
      </c>
      <c r="S26" s="29">
        <v>5686.0</v>
      </c>
      <c r="T26" s="31">
        <v>21706.0</v>
      </c>
    </row>
    <row r="27" ht="14.25" customHeight="1">
      <c r="A27" s="32" t="s">
        <v>43</v>
      </c>
      <c r="B27" s="33">
        <v>1758.0</v>
      </c>
      <c r="C27" s="34">
        <v>1758.0</v>
      </c>
      <c r="D27" s="33">
        <v>955.0</v>
      </c>
      <c r="E27" s="33">
        <v>1038.0</v>
      </c>
      <c r="F27" s="33">
        <v>1038.0</v>
      </c>
      <c r="G27" s="33">
        <v>1174.0</v>
      </c>
      <c r="H27" s="33">
        <v>916.0</v>
      </c>
      <c r="I27" s="33">
        <v>775.0</v>
      </c>
      <c r="J27" s="34">
        <v>5896.0</v>
      </c>
      <c r="K27" s="33">
        <v>659.0</v>
      </c>
      <c r="L27" s="33">
        <v>563.0</v>
      </c>
      <c r="M27" s="33">
        <v>518.0</v>
      </c>
      <c r="N27" s="33">
        <v>455.0</v>
      </c>
      <c r="O27" s="33">
        <v>288.0</v>
      </c>
      <c r="P27" s="33">
        <v>243.0</v>
      </c>
      <c r="Q27" s="33">
        <v>174.0</v>
      </c>
      <c r="R27" s="33">
        <v>17.0</v>
      </c>
      <c r="S27" s="34">
        <v>2917.0</v>
      </c>
      <c r="T27" s="35">
        <v>10571.0</v>
      </c>
    </row>
    <row r="28" ht="14.25" customHeight="1">
      <c r="A28" s="32" t="s">
        <v>44</v>
      </c>
      <c r="B28" s="33">
        <v>1973.0</v>
      </c>
      <c r="C28" s="34">
        <v>1973.0</v>
      </c>
      <c r="D28" s="33">
        <v>1074.0</v>
      </c>
      <c r="E28" s="33">
        <v>1054.0</v>
      </c>
      <c r="F28" s="33">
        <v>1124.0</v>
      </c>
      <c r="G28" s="33">
        <v>1301.0</v>
      </c>
      <c r="H28" s="33">
        <v>998.0</v>
      </c>
      <c r="I28" s="33">
        <v>842.0</v>
      </c>
      <c r="J28" s="34">
        <v>6393.0</v>
      </c>
      <c r="K28" s="33">
        <v>685.0</v>
      </c>
      <c r="L28" s="33">
        <v>551.0</v>
      </c>
      <c r="M28" s="33">
        <v>498.0</v>
      </c>
      <c r="N28" s="33">
        <v>418.0</v>
      </c>
      <c r="O28" s="33">
        <v>252.0</v>
      </c>
      <c r="P28" s="33">
        <v>199.0</v>
      </c>
      <c r="Q28" s="33">
        <v>150.0</v>
      </c>
      <c r="R28" s="33">
        <v>16.0</v>
      </c>
      <c r="S28" s="34">
        <v>2769.0</v>
      </c>
      <c r="T28" s="35">
        <v>11135.0</v>
      </c>
    </row>
    <row r="29" ht="14.25" customHeight="1">
      <c r="A29" s="28" t="s">
        <v>22</v>
      </c>
      <c r="B29" s="29">
        <v>2061.0</v>
      </c>
      <c r="C29" s="29">
        <v>2061.0</v>
      </c>
      <c r="D29" s="29">
        <v>1406.0</v>
      </c>
      <c r="E29" s="29">
        <v>1175.0</v>
      </c>
      <c r="F29" s="29">
        <v>1215.0</v>
      </c>
      <c r="G29" s="29">
        <v>1190.0</v>
      </c>
      <c r="H29" s="29">
        <v>990.0</v>
      </c>
      <c r="I29" s="29">
        <v>888.0</v>
      </c>
      <c r="J29" s="29">
        <v>6864.0</v>
      </c>
      <c r="K29" s="29">
        <v>620.0</v>
      </c>
      <c r="L29" s="29">
        <v>532.0</v>
      </c>
      <c r="M29" s="29">
        <v>429.0</v>
      </c>
      <c r="N29" s="29">
        <v>411.0</v>
      </c>
      <c r="O29" s="29">
        <v>150.0</v>
      </c>
      <c r="P29" s="29">
        <v>141.0</v>
      </c>
      <c r="Q29" s="29">
        <v>83.0</v>
      </c>
      <c r="R29" s="30"/>
      <c r="S29" s="29">
        <v>2366.0</v>
      </c>
      <c r="T29" s="31">
        <v>11291.0</v>
      </c>
    </row>
    <row r="30" ht="14.25" customHeight="1">
      <c r="A30" s="32" t="s">
        <v>43</v>
      </c>
      <c r="B30" s="33">
        <v>977.0</v>
      </c>
      <c r="C30" s="34">
        <v>977.0</v>
      </c>
      <c r="D30" s="33">
        <v>663.0</v>
      </c>
      <c r="E30" s="33">
        <v>536.0</v>
      </c>
      <c r="F30" s="33">
        <v>571.0</v>
      </c>
      <c r="G30" s="33">
        <v>599.0</v>
      </c>
      <c r="H30" s="33">
        <v>460.0</v>
      </c>
      <c r="I30" s="33">
        <v>435.0</v>
      </c>
      <c r="J30" s="34">
        <v>3264.0</v>
      </c>
      <c r="K30" s="33">
        <v>306.0</v>
      </c>
      <c r="L30" s="33">
        <v>277.0</v>
      </c>
      <c r="M30" s="33">
        <v>221.0</v>
      </c>
      <c r="N30" s="33">
        <v>205.0</v>
      </c>
      <c r="O30" s="33">
        <v>85.0</v>
      </c>
      <c r="P30" s="33">
        <v>79.0</v>
      </c>
      <c r="Q30" s="33">
        <v>53.0</v>
      </c>
      <c r="R30" s="3"/>
      <c r="S30" s="34">
        <v>1226.0</v>
      </c>
      <c r="T30" s="35">
        <v>5467.0</v>
      </c>
    </row>
    <row r="31" ht="14.25" customHeight="1">
      <c r="A31" s="32" t="s">
        <v>44</v>
      </c>
      <c r="B31" s="33">
        <v>1084.0</v>
      </c>
      <c r="C31" s="34">
        <v>1084.0</v>
      </c>
      <c r="D31" s="33">
        <v>743.0</v>
      </c>
      <c r="E31" s="33">
        <v>639.0</v>
      </c>
      <c r="F31" s="33">
        <v>644.0</v>
      </c>
      <c r="G31" s="33">
        <v>591.0</v>
      </c>
      <c r="H31" s="33">
        <v>530.0</v>
      </c>
      <c r="I31" s="33">
        <v>453.0</v>
      </c>
      <c r="J31" s="34">
        <v>3600.0</v>
      </c>
      <c r="K31" s="33">
        <v>314.0</v>
      </c>
      <c r="L31" s="33">
        <v>255.0</v>
      </c>
      <c r="M31" s="33">
        <v>208.0</v>
      </c>
      <c r="N31" s="33">
        <v>206.0</v>
      </c>
      <c r="O31" s="33">
        <v>65.0</v>
      </c>
      <c r="P31" s="33">
        <v>62.0</v>
      </c>
      <c r="Q31" s="33">
        <v>30.0</v>
      </c>
      <c r="R31" s="3"/>
      <c r="S31" s="34">
        <v>1140.0</v>
      </c>
      <c r="T31" s="35">
        <v>5824.0</v>
      </c>
    </row>
    <row r="32" ht="14.25" customHeight="1">
      <c r="A32" s="28" t="s">
        <v>28</v>
      </c>
      <c r="B32" s="29">
        <v>2276.0</v>
      </c>
      <c r="C32" s="29">
        <v>2276.0</v>
      </c>
      <c r="D32" s="29">
        <v>1490.0</v>
      </c>
      <c r="E32" s="29">
        <v>1463.0</v>
      </c>
      <c r="F32" s="29">
        <v>1455.0</v>
      </c>
      <c r="G32" s="29">
        <v>1533.0</v>
      </c>
      <c r="H32" s="29">
        <v>1467.0</v>
      </c>
      <c r="I32" s="29">
        <v>1208.0</v>
      </c>
      <c r="J32" s="29">
        <v>8616.0</v>
      </c>
      <c r="K32" s="29">
        <v>945.0</v>
      </c>
      <c r="L32" s="29">
        <v>796.0</v>
      </c>
      <c r="M32" s="29">
        <v>687.0</v>
      </c>
      <c r="N32" s="29">
        <v>523.0</v>
      </c>
      <c r="O32" s="29">
        <v>151.0</v>
      </c>
      <c r="P32" s="29">
        <v>133.0</v>
      </c>
      <c r="Q32" s="29">
        <v>67.0</v>
      </c>
      <c r="R32" s="30"/>
      <c r="S32" s="29">
        <v>3302.0</v>
      </c>
      <c r="T32" s="31">
        <v>14194.0</v>
      </c>
    </row>
    <row r="33" ht="14.25" customHeight="1">
      <c r="A33" s="32" t="s">
        <v>43</v>
      </c>
      <c r="B33" s="33">
        <v>1133.0</v>
      </c>
      <c r="C33" s="34">
        <v>1133.0</v>
      </c>
      <c r="D33" s="33">
        <v>729.0</v>
      </c>
      <c r="E33" s="33">
        <v>687.0</v>
      </c>
      <c r="F33" s="33">
        <v>702.0</v>
      </c>
      <c r="G33" s="33">
        <v>722.0</v>
      </c>
      <c r="H33" s="33">
        <v>703.0</v>
      </c>
      <c r="I33" s="33">
        <v>597.0</v>
      </c>
      <c r="J33" s="34">
        <v>4140.0</v>
      </c>
      <c r="K33" s="33">
        <v>466.0</v>
      </c>
      <c r="L33" s="33">
        <v>404.0</v>
      </c>
      <c r="M33" s="33">
        <v>350.0</v>
      </c>
      <c r="N33" s="33">
        <v>313.0</v>
      </c>
      <c r="O33" s="33">
        <v>78.0</v>
      </c>
      <c r="P33" s="33">
        <v>76.0</v>
      </c>
      <c r="Q33" s="33">
        <v>37.0</v>
      </c>
      <c r="R33" s="3"/>
      <c r="S33" s="34">
        <v>1724.0</v>
      </c>
      <c r="T33" s="35">
        <v>6997.0</v>
      </c>
    </row>
    <row r="34" ht="14.25" customHeight="1">
      <c r="A34" s="32" t="s">
        <v>44</v>
      </c>
      <c r="B34" s="33">
        <v>1143.0</v>
      </c>
      <c r="C34" s="34">
        <v>1143.0</v>
      </c>
      <c r="D34" s="33">
        <v>761.0</v>
      </c>
      <c r="E34" s="33">
        <v>776.0</v>
      </c>
      <c r="F34" s="33">
        <v>753.0</v>
      </c>
      <c r="G34" s="33">
        <v>811.0</v>
      </c>
      <c r="H34" s="33">
        <v>764.0</v>
      </c>
      <c r="I34" s="33">
        <v>611.0</v>
      </c>
      <c r="J34" s="34">
        <v>4476.0</v>
      </c>
      <c r="K34" s="33">
        <v>479.0</v>
      </c>
      <c r="L34" s="33">
        <v>392.0</v>
      </c>
      <c r="M34" s="33">
        <v>337.0</v>
      </c>
      <c r="N34" s="33">
        <v>210.0</v>
      </c>
      <c r="O34" s="33">
        <v>73.0</v>
      </c>
      <c r="P34" s="33">
        <v>57.0</v>
      </c>
      <c r="Q34" s="33">
        <v>30.0</v>
      </c>
      <c r="R34" s="3"/>
      <c r="S34" s="34">
        <v>1578.0</v>
      </c>
      <c r="T34" s="35">
        <v>7197.0</v>
      </c>
    </row>
    <row r="35" ht="14.25" customHeight="1">
      <c r="A35" s="28" t="s">
        <v>31</v>
      </c>
      <c r="B35" s="29">
        <v>4983.0</v>
      </c>
      <c r="C35" s="29">
        <v>4983.0</v>
      </c>
      <c r="D35" s="29">
        <v>2718.0</v>
      </c>
      <c r="E35" s="29">
        <v>3000.0</v>
      </c>
      <c r="F35" s="29">
        <v>2943.0</v>
      </c>
      <c r="G35" s="29">
        <v>2806.0</v>
      </c>
      <c r="H35" s="29">
        <v>2701.0</v>
      </c>
      <c r="I35" s="29">
        <v>2363.0</v>
      </c>
      <c r="J35" s="29">
        <v>16531.0</v>
      </c>
      <c r="K35" s="29">
        <v>2009.0</v>
      </c>
      <c r="L35" s="29">
        <v>1829.0</v>
      </c>
      <c r="M35" s="29">
        <v>1534.0</v>
      </c>
      <c r="N35" s="29">
        <v>1466.0</v>
      </c>
      <c r="O35" s="29">
        <v>1150.0</v>
      </c>
      <c r="P35" s="29">
        <v>1128.0</v>
      </c>
      <c r="Q35" s="29">
        <v>829.0</v>
      </c>
      <c r="R35" s="29">
        <v>199.0</v>
      </c>
      <c r="S35" s="29">
        <v>10144.0</v>
      </c>
      <c r="T35" s="31">
        <v>31658.0</v>
      </c>
    </row>
    <row r="36" ht="14.25" customHeight="1">
      <c r="A36" s="32" t="s">
        <v>43</v>
      </c>
      <c r="B36" s="33">
        <v>2406.0</v>
      </c>
      <c r="C36" s="34">
        <v>2406.0</v>
      </c>
      <c r="D36" s="33">
        <v>1283.0</v>
      </c>
      <c r="E36" s="33">
        <v>1435.0</v>
      </c>
      <c r="F36" s="33">
        <v>1360.0</v>
      </c>
      <c r="G36" s="33">
        <v>1329.0</v>
      </c>
      <c r="H36" s="33">
        <v>1289.0</v>
      </c>
      <c r="I36" s="33">
        <v>1190.0</v>
      </c>
      <c r="J36" s="34">
        <v>7886.0</v>
      </c>
      <c r="K36" s="33">
        <v>964.0</v>
      </c>
      <c r="L36" s="33">
        <v>930.0</v>
      </c>
      <c r="M36" s="33">
        <v>769.0</v>
      </c>
      <c r="N36" s="33">
        <v>778.0</v>
      </c>
      <c r="O36" s="33">
        <v>661.0</v>
      </c>
      <c r="P36" s="33">
        <v>612.0</v>
      </c>
      <c r="Q36" s="33">
        <v>469.0</v>
      </c>
      <c r="R36" s="33">
        <v>112.0</v>
      </c>
      <c r="S36" s="34">
        <v>5295.0</v>
      </c>
      <c r="T36" s="35">
        <v>15587.0</v>
      </c>
    </row>
    <row r="37" ht="14.25" customHeight="1">
      <c r="A37" s="32" t="s">
        <v>44</v>
      </c>
      <c r="B37" s="33">
        <v>2577.0</v>
      </c>
      <c r="C37" s="34">
        <v>2577.0</v>
      </c>
      <c r="D37" s="33">
        <v>1435.0</v>
      </c>
      <c r="E37" s="33">
        <v>1565.0</v>
      </c>
      <c r="F37" s="33">
        <v>1583.0</v>
      </c>
      <c r="G37" s="33">
        <v>1477.0</v>
      </c>
      <c r="H37" s="33">
        <v>1412.0</v>
      </c>
      <c r="I37" s="33">
        <v>1173.0</v>
      </c>
      <c r="J37" s="34">
        <v>8645.0</v>
      </c>
      <c r="K37" s="33">
        <v>1045.0</v>
      </c>
      <c r="L37" s="33">
        <v>899.0</v>
      </c>
      <c r="M37" s="33">
        <v>765.0</v>
      </c>
      <c r="N37" s="33">
        <v>688.0</v>
      </c>
      <c r="O37" s="33">
        <v>489.0</v>
      </c>
      <c r="P37" s="33">
        <v>516.0</v>
      </c>
      <c r="Q37" s="33">
        <v>360.0</v>
      </c>
      <c r="R37" s="33">
        <v>87.0</v>
      </c>
      <c r="S37" s="34">
        <v>4849.0</v>
      </c>
      <c r="T37" s="35">
        <v>16071.0</v>
      </c>
    </row>
    <row r="38" ht="14.25" customHeight="1">
      <c r="A38" s="28" t="s">
        <v>32</v>
      </c>
      <c r="B38" s="29">
        <v>2867.0</v>
      </c>
      <c r="C38" s="29">
        <v>2867.0</v>
      </c>
      <c r="D38" s="29">
        <v>1878.0</v>
      </c>
      <c r="E38" s="29">
        <v>1925.0</v>
      </c>
      <c r="F38" s="29">
        <v>1962.0</v>
      </c>
      <c r="G38" s="29">
        <v>1854.0</v>
      </c>
      <c r="H38" s="29">
        <v>1789.0</v>
      </c>
      <c r="I38" s="29">
        <v>1375.0</v>
      </c>
      <c r="J38" s="29">
        <v>10783.0</v>
      </c>
      <c r="K38" s="29">
        <v>964.0</v>
      </c>
      <c r="L38" s="29">
        <v>796.0</v>
      </c>
      <c r="M38" s="29">
        <v>725.0</v>
      </c>
      <c r="N38" s="29">
        <v>543.0</v>
      </c>
      <c r="O38" s="29">
        <v>267.0</v>
      </c>
      <c r="P38" s="29">
        <v>166.0</v>
      </c>
      <c r="Q38" s="29">
        <v>100.0</v>
      </c>
      <c r="R38" s="30"/>
      <c r="S38" s="29">
        <v>3561.0</v>
      </c>
      <c r="T38" s="31">
        <v>17211.0</v>
      </c>
    </row>
    <row r="39" ht="14.25" customHeight="1">
      <c r="A39" s="32" t="s">
        <v>43</v>
      </c>
      <c r="B39" s="33">
        <v>1380.0</v>
      </c>
      <c r="C39" s="34">
        <v>1380.0</v>
      </c>
      <c r="D39" s="33">
        <v>885.0</v>
      </c>
      <c r="E39" s="33">
        <v>946.0</v>
      </c>
      <c r="F39" s="33">
        <v>950.0</v>
      </c>
      <c r="G39" s="33">
        <v>832.0</v>
      </c>
      <c r="H39" s="33">
        <v>821.0</v>
      </c>
      <c r="I39" s="33">
        <v>623.0</v>
      </c>
      <c r="J39" s="34">
        <v>5057.0</v>
      </c>
      <c r="K39" s="33">
        <v>449.0</v>
      </c>
      <c r="L39" s="33">
        <v>383.0</v>
      </c>
      <c r="M39" s="33">
        <v>351.0</v>
      </c>
      <c r="N39" s="33">
        <v>245.0</v>
      </c>
      <c r="O39" s="33">
        <v>135.0</v>
      </c>
      <c r="P39" s="33">
        <v>81.0</v>
      </c>
      <c r="Q39" s="33">
        <v>51.0</v>
      </c>
      <c r="R39" s="3"/>
      <c r="S39" s="34">
        <v>1695.0</v>
      </c>
      <c r="T39" s="35">
        <v>8132.0</v>
      </c>
    </row>
    <row r="40" ht="14.25" customHeight="1">
      <c r="A40" s="32" t="s">
        <v>44</v>
      </c>
      <c r="B40" s="33">
        <v>1487.0</v>
      </c>
      <c r="C40" s="34">
        <v>1487.0</v>
      </c>
      <c r="D40" s="33">
        <v>993.0</v>
      </c>
      <c r="E40" s="33">
        <v>979.0</v>
      </c>
      <c r="F40" s="33">
        <v>1012.0</v>
      </c>
      <c r="G40" s="33">
        <v>1022.0</v>
      </c>
      <c r="H40" s="33">
        <v>968.0</v>
      </c>
      <c r="I40" s="33">
        <v>752.0</v>
      </c>
      <c r="J40" s="34">
        <v>5726.0</v>
      </c>
      <c r="K40" s="33">
        <v>515.0</v>
      </c>
      <c r="L40" s="33">
        <v>413.0</v>
      </c>
      <c r="M40" s="33">
        <v>374.0</v>
      </c>
      <c r="N40" s="33">
        <v>298.0</v>
      </c>
      <c r="O40" s="33">
        <v>132.0</v>
      </c>
      <c r="P40" s="33">
        <v>85.0</v>
      </c>
      <c r="Q40" s="33">
        <v>49.0</v>
      </c>
      <c r="R40" s="3"/>
      <c r="S40" s="34">
        <v>1866.0</v>
      </c>
      <c r="T40" s="35">
        <v>9079.0</v>
      </c>
    </row>
    <row r="41" ht="14.25" customHeight="1">
      <c r="A41" s="36" t="s">
        <v>45</v>
      </c>
      <c r="B41" s="37">
        <v>16572.0</v>
      </c>
      <c r="C41" s="37">
        <v>16572.0</v>
      </c>
      <c r="D41" s="37">
        <v>9870.0</v>
      </c>
      <c r="E41" s="37">
        <v>9987.0</v>
      </c>
      <c r="F41" s="37">
        <v>10099.0</v>
      </c>
      <c r="G41" s="37">
        <v>10194.0</v>
      </c>
      <c r="H41" s="37">
        <v>9224.0</v>
      </c>
      <c r="I41" s="37">
        <v>7760.0</v>
      </c>
      <c r="J41" s="37">
        <v>57134.0</v>
      </c>
      <c r="K41" s="37">
        <v>6094.0</v>
      </c>
      <c r="L41" s="37">
        <v>5229.0</v>
      </c>
      <c r="M41" s="37">
        <v>4520.0</v>
      </c>
      <c r="N41" s="37">
        <v>3908.0</v>
      </c>
      <c r="O41" s="37">
        <v>2282.0</v>
      </c>
      <c r="P41" s="37">
        <v>2030.0</v>
      </c>
      <c r="Q41" s="37">
        <v>1408.0</v>
      </c>
      <c r="R41" s="37">
        <v>232.0</v>
      </c>
      <c r="S41" s="37">
        <v>25703.0</v>
      </c>
      <c r="T41" s="37">
        <v>99409.0</v>
      </c>
    </row>
    <row r="42" ht="14.25" customHeight="1"/>
    <row r="43" ht="14.25" customHeight="1">
      <c r="A43" s="32" t="s">
        <v>46</v>
      </c>
      <c r="B43" s="3"/>
      <c r="C43" s="3"/>
      <c r="D43" s="3"/>
      <c r="E43" s="3"/>
      <c r="F43" s="3"/>
      <c r="G43" s="3"/>
      <c r="H43" s="3"/>
    </row>
    <row r="44" ht="14.25" customHeight="1">
      <c r="A44" s="3"/>
      <c r="B44" s="3"/>
      <c r="C44" s="33" t="s">
        <v>47</v>
      </c>
      <c r="D44" s="33" t="s">
        <v>48</v>
      </c>
      <c r="E44" s="33" t="s">
        <v>49</v>
      </c>
      <c r="F44" s="33" t="s">
        <v>50</v>
      </c>
      <c r="G44" s="33" t="s">
        <v>51</v>
      </c>
      <c r="H44" s="33" t="s">
        <v>45</v>
      </c>
    </row>
    <row r="45" ht="14.25" customHeight="1">
      <c r="A45" s="38" t="s">
        <v>6</v>
      </c>
      <c r="B45" s="33" t="s">
        <v>5</v>
      </c>
      <c r="C45" s="39">
        <v>65.0</v>
      </c>
      <c r="D45" s="39">
        <v>83.0</v>
      </c>
      <c r="E45" s="3"/>
      <c r="F45" s="3"/>
      <c r="G45" s="33">
        <v>19.0</v>
      </c>
      <c r="H45" s="33">
        <v>167.0</v>
      </c>
    </row>
    <row r="46" ht="14.25" customHeight="1">
      <c r="B46" s="33" t="s">
        <v>43</v>
      </c>
      <c r="C46" s="33">
        <v>50.0</v>
      </c>
      <c r="D46" s="33">
        <v>44.0</v>
      </c>
      <c r="E46" s="3"/>
      <c r="F46" s="3"/>
      <c r="G46" s="33">
        <v>10.0</v>
      </c>
      <c r="H46" s="33">
        <v>104.0</v>
      </c>
    </row>
    <row r="47" ht="14.25" customHeight="1">
      <c r="B47" s="33" t="s">
        <v>44</v>
      </c>
      <c r="C47" s="33">
        <v>15.0</v>
      </c>
      <c r="D47" s="33">
        <v>39.0</v>
      </c>
      <c r="E47" s="3"/>
      <c r="F47" s="3"/>
      <c r="G47" s="33">
        <v>9.0</v>
      </c>
      <c r="H47" s="33">
        <v>63.0</v>
      </c>
    </row>
    <row r="48" ht="14.25" customHeight="1">
      <c r="A48" s="38" t="s">
        <v>17</v>
      </c>
      <c r="B48" s="33" t="s">
        <v>5</v>
      </c>
      <c r="C48" s="39">
        <v>269.0</v>
      </c>
      <c r="D48" s="39">
        <v>458.0</v>
      </c>
      <c r="E48" s="39">
        <v>8.0</v>
      </c>
      <c r="F48" s="3"/>
      <c r="G48" s="33">
        <v>256.0</v>
      </c>
      <c r="H48" s="33">
        <v>991.0</v>
      </c>
    </row>
    <row r="49" ht="14.25" customHeight="1">
      <c r="B49" s="33" t="s">
        <v>43</v>
      </c>
      <c r="C49" s="33">
        <v>261.0</v>
      </c>
      <c r="D49" s="33">
        <v>285.0</v>
      </c>
      <c r="E49" s="33">
        <v>5.0</v>
      </c>
      <c r="F49" s="3"/>
      <c r="G49" s="33">
        <v>101.0</v>
      </c>
      <c r="H49" s="33">
        <v>652.0</v>
      </c>
    </row>
    <row r="50" ht="14.25" customHeight="1">
      <c r="B50" s="33" t="s">
        <v>44</v>
      </c>
      <c r="C50" s="33">
        <v>8.0</v>
      </c>
      <c r="D50" s="33">
        <v>173.0</v>
      </c>
      <c r="E50" s="33">
        <v>3.0</v>
      </c>
      <c r="F50" s="3"/>
      <c r="G50" s="33">
        <v>155.0</v>
      </c>
      <c r="H50" s="33">
        <v>339.0</v>
      </c>
    </row>
    <row r="51" ht="14.25" customHeight="1">
      <c r="A51" s="38" t="s">
        <v>22</v>
      </c>
      <c r="B51" s="33" t="s">
        <v>5</v>
      </c>
      <c r="C51" s="39">
        <v>160.0</v>
      </c>
      <c r="D51" s="39">
        <v>178.0</v>
      </c>
      <c r="E51" s="39">
        <v>5.0</v>
      </c>
      <c r="F51" s="3"/>
      <c r="G51" s="33">
        <v>86.0</v>
      </c>
      <c r="H51" s="33">
        <v>429.0</v>
      </c>
    </row>
    <row r="52" ht="14.25" customHeight="1">
      <c r="B52" s="33" t="s">
        <v>43</v>
      </c>
      <c r="C52" s="33">
        <v>154.0</v>
      </c>
      <c r="D52" s="33">
        <v>94.0</v>
      </c>
      <c r="E52" s="33">
        <v>1.0</v>
      </c>
      <c r="F52" s="3"/>
      <c r="G52" s="33">
        <v>33.0</v>
      </c>
      <c r="H52" s="33">
        <v>282.0</v>
      </c>
    </row>
    <row r="53" ht="14.25" customHeight="1">
      <c r="B53" s="33" t="s">
        <v>44</v>
      </c>
      <c r="C53" s="33">
        <v>6.0</v>
      </c>
      <c r="D53" s="33">
        <v>84.0</v>
      </c>
      <c r="E53" s="33">
        <v>4.0</v>
      </c>
      <c r="F53" s="3"/>
      <c r="G53" s="33">
        <v>53.0</v>
      </c>
      <c r="H53" s="33">
        <v>147.0</v>
      </c>
    </row>
    <row r="54" ht="14.25" customHeight="1">
      <c r="A54" s="38" t="s">
        <v>28</v>
      </c>
      <c r="B54" s="33" t="s">
        <v>5</v>
      </c>
      <c r="C54" s="39">
        <v>248.0</v>
      </c>
      <c r="D54" s="39">
        <v>316.0</v>
      </c>
      <c r="E54" s="39">
        <v>3.0</v>
      </c>
      <c r="F54" s="3"/>
      <c r="G54" s="33">
        <v>122.0</v>
      </c>
      <c r="H54" s="33">
        <v>689.0</v>
      </c>
    </row>
    <row r="55" ht="14.25" customHeight="1">
      <c r="B55" s="33" t="s">
        <v>43</v>
      </c>
      <c r="C55" s="33">
        <v>242.0</v>
      </c>
      <c r="D55" s="33">
        <v>163.0</v>
      </c>
      <c r="E55" s="3"/>
      <c r="F55" s="3"/>
      <c r="G55" s="33">
        <v>52.0</v>
      </c>
      <c r="H55" s="33">
        <v>457.0</v>
      </c>
    </row>
    <row r="56" ht="14.25" customHeight="1">
      <c r="B56" s="33" t="s">
        <v>44</v>
      </c>
      <c r="C56" s="33">
        <v>6.0</v>
      </c>
      <c r="D56" s="33">
        <v>153.0</v>
      </c>
      <c r="E56" s="33">
        <v>3.0</v>
      </c>
      <c r="F56" s="3"/>
      <c r="G56" s="33">
        <v>70.0</v>
      </c>
      <c r="H56" s="33">
        <v>232.0</v>
      </c>
    </row>
    <row r="57" ht="14.25" customHeight="1">
      <c r="A57" s="38" t="s">
        <v>31</v>
      </c>
      <c r="B57" s="33" t="s">
        <v>5</v>
      </c>
      <c r="C57" s="39">
        <v>246.0</v>
      </c>
      <c r="D57" s="39">
        <v>526.0</v>
      </c>
      <c r="E57" s="39">
        <v>139.0</v>
      </c>
      <c r="F57" s="3"/>
      <c r="G57" s="33">
        <v>302.0</v>
      </c>
      <c r="H57" s="33">
        <v>1213.0</v>
      </c>
    </row>
    <row r="58" ht="14.25" customHeight="1">
      <c r="B58" s="33" t="s">
        <v>43</v>
      </c>
      <c r="C58" s="33">
        <v>239.0</v>
      </c>
      <c r="D58" s="33">
        <v>336.0</v>
      </c>
      <c r="E58" s="33">
        <v>50.0</v>
      </c>
      <c r="F58" s="3"/>
      <c r="G58" s="33">
        <v>153.0</v>
      </c>
      <c r="H58" s="33">
        <v>778.0</v>
      </c>
    </row>
    <row r="59" ht="14.25" customHeight="1">
      <c r="B59" s="33" t="s">
        <v>44</v>
      </c>
      <c r="C59" s="33">
        <v>7.0</v>
      </c>
      <c r="D59" s="33">
        <v>190.0</v>
      </c>
      <c r="E59" s="33">
        <v>89.0</v>
      </c>
      <c r="F59" s="3"/>
      <c r="G59" s="33">
        <v>149.0</v>
      </c>
      <c r="H59" s="33">
        <v>435.0</v>
      </c>
    </row>
    <row r="60" ht="14.25" customHeight="1">
      <c r="A60" s="38" t="s">
        <v>32</v>
      </c>
      <c r="B60" s="33" t="s">
        <v>5</v>
      </c>
      <c r="C60" s="39">
        <v>249.0</v>
      </c>
      <c r="D60" s="39">
        <v>303.0</v>
      </c>
      <c r="E60" s="39">
        <v>8.0</v>
      </c>
      <c r="F60" s="3"/>
      <c r="G60" s="33">
        <v>99.0</v>
      </c>
      <c r="H60" s="33">
        <v>659.0</v>
      </c>
    </row>
    <row r="61" ht="14.25" customHeight="1">
      <c r="B61" s="33" t="s">
        <v>43</v>
      </c>
      <c r="C61" s="33">
        <v>244.0</v>
      </c>
      <c r="D61" s="33">
        <v>148.0</v>
      </c>
      <c r="E61" s="33">
        <v>4.0</v>
      </c>
      <c r="F61" s="3"/>
      <c r="G61" s="33">
        <v>42.0</v>
      </c>
      <c r="H61" s="33">
        <v>438.0</v>
      </c>
    </row>
    <row r="62" ht="14.25" customHeight="1">
      <c r="B62" s="33" t="s">
        <v>44</v>
      </c>
      <c r="C62" s="33">
        <v>5.0</v>
      </c>
      <c r="D62" s="33">
        <v>155.0</v>
      </c>
      <c r="E62" s="33">
        <v>4.0</v>
      </c>
      <c r="F62" s="3"/>
      <c r="G62" s="33">
        <v>57.0</v>
      </c>
      <c r="H62" s="33">
        <v>221.0</v>
      </c>
    </row>
    <row r="63" ht="14.25" customHeight="1">
      <c r="A63" s="38" t="s">
        <v>52</v>
      </c>
      <c r="B63" s="33" t="s">
        <v>5</v>
      </c>
      <c r="C63" s="3"/>
      <c r="D63" s="3"/>
      <c r="E63" s="3"/>
      <c r="F63" s="33">
        <v>270.0</v>
      </c>
      <c r="G63" s="3"/>
      <c r="H63" s="33">
        <v>270.0</v>
      </c>
    </row>
    <row r="64" ht="14.25" customHeight="1">
      <c r="B64" s="33" t="s">
        <v>43</v>
      </c>
      <c r="C64" s="3"/>
      <c r="D64" s="3"/>
      <c r="E64" s="3"/>
      <c r="F64" s="33">
        <v>103.0</v>
      </c>
      <c r="G64" s="3"/>
      <c r="H64" s="33">
        <v>103.0</v>
      </c>
    </row>
    <row r="65" ht="14.25" customHeight="1">
      <c r="B65" s="33" t="s">
        <v>44</v>
      </c>
      <c r="C65" s="3"/>
      <c r="D65" s="3"/>
      <c r="E65" s="3"/>
      <c r="F65" s="33">
        <v>167.0</v>
      </c>
      <c r="G65" s="3"/>
      <c r="H65" s="33">
        <v>167.0</v>
      </c>
    </row>
    <row r="66" ht="14.25" customHeight="1">
      <c r="A66" s="33" t="s">
        <v>45</v>
      </c>
      <c r="B66" s="33" t="s">
        <v>45</v>
      </c>
      <c r="C66" s="33">
        <f>SUM(C60+C57+C54+C51+C48+C45)</f>
        <v>1237</v>
      </c>
      <c r="D66" s="33">
        <v>1864.0</v>
      </c>
      <c r="E66" s="33">
        <v>163.0</v>
      </c>
      <c r="F66" s="33">
        <v>270.0</v>
      </c>
      <c r="G66" s="33">
        <v>884.0</v>
      </c>
      <c r="H66" s="33">
        <f>SUM(C66:G66)</f>
        <v>4418</v>
      </c>
    </row>
    <row r="67" ht="14.25" customHeight="1"/>
    <row r="68" ht="14.25" customHeight="1">
      <c r="A68" s="3" t="s">
        <v>53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4.25" customHeight="1">
      <c r="A69" s="40"/>
      <c r="B69" s="41" t="s">
        <v>6</v>
      </c>
      <c r="C69" s="42"/>
      <c r="D69" s="43"/>
      <c r="E69" s="41" t="s">
        <v>17</v>
      </c>
      <c r="F69" s="42"/>
      <c r="G69" s="43"/>
      <c r="H69" s="41" t="s">
        <v>22</v>
      </c>
      <c r="I69" s="42"/>
      <c r="J69" s="43"/>
      <c r="K69" s="41" t="s">
        <v>28</v>
      </c>
      <c r="L69" s="42"/>
      <c r="M69" s="43"/>
      <c r="N69" s="41" t="s">
        <v>31</v>
      </c>
      <c r="O69" s="42"/>
      <c r="P69" s="43"/>
      <c r="Q69" s="41" t="s">
        <v>32</v>
      </c>
      <c r="R69" s="42"/>
      <c r="S69" s="43"/>
      <c r="T69" s="44" t="s">
        <v>54</v>
      </c>
    </row>
    <row r="70" ht="14.25" customHeight="1">
      <c r="A70" s="45" t="s">
        <v>55</v>
      </c>
      <c r="B70" s="46" t="s">
        <v>43</v>
      </c>
      <c r="C70" s="46" t="s">
        <v>44</v>
      </c>
      <c r="D70" s="47" t="s">
        <v>5</v>
      </c>
      <c r="E70" s="46" t="s">
        <v>43</v>
      </c>
      <c r="F70" s="46" t="s">
        <v>44</v>
      </c>
      <c r="G70" s="47" t="s">
        <v>5</v>
      </c>
      <c r="H70" s="46" t="s">
        <v>43</v>
      </c>
      <c r="I70" s="46" t="s">
        <v>44</v>
      </c>
      <c r="J70" s="47" t="s">
        <v>5</v>
      </c>
      <c r="K70" s="46" t="s">
        <v>43</v>
      </c>
      <c r="L70" s="46" t="s">
        <v>44</v>
      </c>
      <c r="M70" s="47" t="s">
        <v>5</v>
      </c>
      <c r="N70" s="46" t="s">
        <v>43</v>
      </c>
      <c r="O70" s="46" t="s">
        <v>44</v>
      </c>
      <c r="P70" s="47" t="s">
        <v>5</v>
      </c>
      <c r="Q70" s="46" t="s">
        <v>43</v>
      </c>
      <c r="R70" s="46" t="s">
        <v>44</v>
      </c>
      <c r="S70" s="47" t="s">
        <v>5</v>
      </c>
      <c r="T70" s="48"/>
    </row>
    <row r="71" ht="14.25" customHeight="1">
      <c r="A71" s="49">
        <v>2018.0</v>
      </c>
      <c r="B71" s="50">
        <v>422.0</v>
      </c>
      <c r="C71" s="50">
        <v>394.0</v>
      </c>
      <c r="D71" s="50">
        <v>816.0</v>
      </c>
      <c r="E71" s="50">
        <v>1838.0</v>
      </c>
      <c r="F71" s="50">
        <v>1825.0</v>
      </c>
      <c r="G71" s="50">
        <v>3663.0</v>
      </c>
      <c r="H71" s="50">
        <v>886.0</v>
      </c>
      <c r="I71" s="50">
        <v>927.0</v>
      </c>
      <c r="J71" s="50">
        <v>1813.0</v>
      </c>
      <c r="K71" s="50">
        <v>1095.0</v>
      </c>
      <c r="L71" s="50">
        <v>1125.0</v>
      </c>
      <c r="M71" s="50">
        <v>2220.0</v>
      </c>
      <c r="N71" s="50">
        <v>2184.0</v>
      </c>
      <c r="O71" s="50">
        <v>2404.0</v>
      </c>
      <c r="P71" s="50">
        <v>4588.0</v>
      </c>
      <c r="Q71" s="50">
        <v>1305.0</v>
      </c>
      <c r="R71" s="50">
        <v>1393.0</v>
      </c>
      <c r="S71" s="50">
        <v>2698.0</v>
      </c>
      <c r="T71" s="50">
        <v>15798.0</v>
      </c>
    </row>
    <row r="72" ht="14.25" customHeight="1">
      <c r="A72" s="32">
        <v>0.0</v>
      </c>
      <c r="B72" s="3"/>
      <c r="C72" s="3"/>
      <c r="D72" s="51"/>
      <c r="E72" s="52">
        <v>2.0</v>
      </c>
      <c r="F72" s="3"/>
      <c r="G72" s="53">
        <v>2.0</v>
      </c>
      <c r="H72" s="3"/>
      <c r="I72" s="3"/>
      <c r="J72" s="51"/>
      <c r="K72" s="3"/>
      <c r="L72" s="3"/>
      <c r="M72" s="51"/>
      <c r="N72" s="3"/>
      <c r="O72" s="52">
        <v>1.0</v>
      </c>
      <c r="P72" s="53">
        <v>1.0</v>
      </c>
      <c r="Q72" s="3"/>
      <c r="R72" s="3"/>
      <c r="S72" s="51"/>
      <c r="T72" s="52">
        <v>3.0</v>
      </c>
    </row>
    <row r="73" ht="14.25" customHeight="1">
      <c r="A73" s="32">
        <v>1.0</v>
      </c>
      <c r="B73" s="52">
        <v>1.0</v>
      </c>
      <c r="C73" s="52">
        <v>1.0</v>
      </c>
      <c r="D73" s="53">
        <v>2.0</v>
      </c>
      <c r="E73" s="52">
        <v>8.0</v>
      </c>
      <c r="F73" s="52">
        <v>7.0</v>
      </c>
      <c r="G73" s="53">
        <v>15.0</v>
      </c>
      <c r="H73" s="52">
        <v>1.0</v>
      </c>
      <c r="I73" s="52">
        <v>2.0</v>
      </c>
      <c r="J73" s="53">
        <v>3.0</v>
      </c>
      <c r="K73" s="52">
        <v>2.0</v>
      </c>
      <c r="L73" s="52">
        <v>1.0</v>
      </c>
      <c r="M73" s="53">
        <v>3.0</v>
      </c>
      <c r="N73" s="3"/>
      <c r="O73" s="52">
        <v>1.0</v>
      </c>
      <c r="P73" s="53">
        <v>1.0</v>
      </c>
      <c r="Q73" s="52">
        <v>2.0</v>
      </c>
      <c r="R73" s="52">
        <v>2.0</v>
      </c>
      <c r="S73" s="53">
        <v>4.0</v>
      </c>
      <c r="T73" s="52">
        <v>28.0</v>
      </c>
    </row>
    <row r="74" ht="14.25" customHeight="1">
      <c r="A74" s="32">
        <v>2.0</v>
      </c>
      <c r="B74" s="52">
        <v>13.0</v>
      </c>
      <c r="C74" s="52">
        <v>15.0</v>
      </c>
      <c r="D74" s="53">
        <v>28.0</v>
      </c>
      <c r="E74" s="52">
        <v>80.0</v>
      </c>
      <c r="F74" s="52">
        <v>47.0</v>
      </c>
      <c r="G74" s="53">
        <v>127.0</v>
      </c>
      <c r="H74" s="52">
        <v>30.0</v>
      </c>
      <c r="I74" s="52">
        <v>25.0</v>
      </c>
      <c r="J74" s="53">
        <v>55.0</v>
      </c>
      <c r="K74" s="52">
        <v>18.0</v>
      </c>
      <c r="L74" s="52">
        <v>15.0</v>
      </c>
      <c r="M74" s="53">
        <v>33.0</v>
      </c>
      <c r="N74" s="52">
        <v>50.0</v>
      </c>
      <c r="O74" s="52">
        <v>52.0</v>
      </c>
      <c r="P74" s="53">
        <v>102.0</v>
      </c>
      <c r="Q74" s="52">
        <v>21.0</v>
      </c>
      <c r="R74" s="52">
        <v>32.0</v>
      </c>
      <c r="S74" s="53">
        <v>53.0</v>
      </c>
      <c r="T74" s="52">
        <v>398.0</v>
      </c>
    </row>
    <row r="75" ht="14.25" customHeight="1">
      <c r="A75" s="32">
        <v>3.0</v>
      </c>
      <c r="B75" s="52">
        <v>96.0</v>
      </c>
      <c r="C75" s="52">
        <v>84.0</v>
      </c>
      <c r="D75" s="53">
        <v>180.0</v>
      </c>
      <c r="E75" s="52">
        <v>480.0</v>
      </c>
      <c r="F75" s="52">
        <v>443.0</v>
      </c>
      <c r="G75" s="53">
        <v>923.0</v>
      </c>
      <c r="H75" s="52">
        <v>255.0</v>
      </c>
      <c r="I75" s="52">
        <v>253.0</v>
      </c>
      <c r="J75" s="53">
        <v>508.0</v>
      </c>
      <c r="K75" s="52">
        <v>284.0</v>
      </c>
      <c r="L75" s="52">
        <v>272.0</v>
      </c>
      <c r="M75" s="53">
        <v>556.0</v>
      </c>
      <c r="N75" s="52">
        <v>550.0</v>
      </c>
      <c r="O75" s="52">
        <v>563.0</v>
      </c>
      <c r="P75" s="53">
        <v>1113.0</v>
      </c>
      <c r="Q75" s="52">
        <v>421.0</v>
      </c>
      <c r="R75" s="52">
        <v>447.0</v>
      </c>
      <c r="S75" s="53">
        <v>868.0</v>
      </c>
      <c r="T75" s="52">
        <v>4148.0</v>
      </c>
    </row>
    <row r="76" ht="14.25" customHeight="1">
      <c r="A76" s="32">
        <v>4.0</v>
      </c>
      <c r="B76" s="52">
        <v>159.0</v>
      </c>
      <c r="C76" s="52">
        <v>149.0</v>
      </c>
      <c r="D76" s="53">
        <v>308.0</v>
      </c>
      <c r="E76" s="52">
        <v>673.0</v>
      </c>
      <c r="F76" s="52">
        <v>711.0</v>
      </c>
      <c r="G76" s="53">
        <v>1384.0</v>
      </c>
      <c r="H76" s="52">
        <v>364.0</v>
      </c>
      <c r="I76" s="52">
        <v>378.0</v>
      </c>
      <c r="J76" s="53">
        <v>742.0</v>
      </c>
      <c r="K76" s="52">
        <v>548.0</v>
      </c>
      <c r="L76" s="52">
        <v>540.0</v>
      </c>
      <c r="M76" s="53">
        <v>1088.0</v>
      </c>
      <c r="N76" s="52">
        <v>937.0</v>
      </c>
      <c r="O76" s="52">
        <v>1006.0</v>
      </c>
      <c r="P76" s="53">
        <v>1943.0</v>
      </c>
      <c r="Q76" s="52">
        <v>582.0</v>
      </c>
      <c r="R76" s="52">
        <v>631.0</v>
      </c>
      <c r="S76" s="53">
        <v>1213.0</v>
      </c>
      <c r="T76" s="52">
        <v>6678.0</v>
      </c>
    </row>
    <row r="77" ht="14.25" customHeight="1">
      <c r="A77" s="32">
        <v>5.0</v>
      </c>
      <c r="B77" s="52">
        <v>132.0</v>
      </c>
      <c r="C77" s="52">
        <v>131.0</v>
      </c>
      <c r="D77" s="53">
        <v>263.0</v>
      </c>
      <c r="E77" s="52">
        <v>424.0</v>
      </c>
      <c r="F77" s="52">
        <v>463.0</v>
      </c>
      <c r="G77" s="53">
        <v>887.0</v>
      </c>
      <c r="H77" s="52">
        <v>194.0</v>
      </c>
      <c r="I77" s="52">
        <v>223.0</v>
      </c>
      <c r="J77" s="53">
        <v>417.0</v>
      </c>
      <c r="K77" s="52">
        <v>224.0</v>
      </c>
      <c r="L77" s="52">
        <v>273.0</v>
      </c>
      <c r="M77" s="53">
        <v>497.0</v>
      </c>
      <c r="N77" s="52">
        <v>531.0</v>
      </c>
      <c r="O77" s="52">
        <v>624.0</v>
      </c>
      <c r="P77" s="53">
        <v>1155.0</v>
      </c>
      <c r="Q77" s="52">
        <v>231.0</v>
      </c>
      <c r="R77" s="52">
        <v>232.0</v>
      </c>
      <c r="S77" s="53">
        <v>463.0</v>
      </c>
      <c r="T77" s="52">
        <v>3682.0</v>
      </c>
    </row>
    <row r="78" ht="14.25" customHeight="1">
      <c r="A78" s="32">
        <v>6.0</v>
      </c>
      <c r="B78" s="52">
        <v>19.0</v>
      </c>
      <c r="C78" s="52">
        <v>13.0</v>
      </c>
      <c r="D78" s="53">
        <v>32.0</v>
      </c>
      <c r="E78" s="52">
        <v>92.0</v>
      </c>
      <c r="F78" s="52">
        <v>99.0</v>
      </c>
      <c r="G78" s="53">
        <v>191.0</v>
      </c>
      <c r="H78" s="52">
        <v>30.0</v>
      </c>
      <c r="I78" s="52">
        <v>31.0</v>
      </c>
      <c r="J78" s="53">
        <v>61.0</v>
      </c>
      <c r="K78" s="52">
        <v>15.0</v>
      </c>
      <c r="L78" s="52">
        <v>19.0</v>
      </c>
      <c r="M78" s="53">
        <v>34.0</v>
      </c>
      <c r="N78" s="52">
        <v>77.0</v>
      </c>
      <c r="O78" s="52">
        <v>101.0</v>
      </c>
      <c r="P78" s="53">
        <v>178.0</v>
      </c>
      <c r="Q78" s="52">
        <v>21.0</v>
      </c>
      <c r="R78" s="52">
        <v>33.0</v>
      </c>
      <c r="S78" s="53">
        <v>54.0</v>
      </c>
      <c r="T78" s="52">
        <v>550.0</v>
      </c>
    </row>
    <row r="79" ht="14.25" customHeight="1">
      <c r="A79" s="32">
        <v>7.0</v>
      </c>
      <c r="B79" s="52">
        <v>2.0</v>
      </c>
      <c r="C79" s="52">
        <v>1.0</v>
      </c>
      <c r="D79" s="53">
        <v>3.0</v>
      </c>
      <c r="E79" s="52">
        <v>55.0</v>
      </c>
      <c r="F79" s="52">
        <v>39.0</v>
      </c>
      <c r="G79" s="53">
        <v>94.0</v>
      </c>
      <c r="H79" s="52">
        <v>6.0</v>
      </c>
      <c r="I79" s="52">
        <v>9.0</v>
      </c>
      <c r="J79" s="53">
        <v>15.0</v>
      </c>
      <c r="K79" s="52">
        <v>3.0</v>
      </c>
      <c r="L79" s="52">
        <v>2.0</v>
      </c>
      <c r="M79" s="53">
        <v>5.0</v>
      </c>
      <c r="N79" s="52">
        <v>31.0</v>
      </c>
      <c r="O79" s="52">
        <v>36.0</v>
      </c>
      <c r="P79" s="53">
        <v>67.0</v>
      </c>
      <c r="Q79" s="52">
        <v>15.0</v>
      </c>
      <c r="R79" s="52">
        <v>6.0</v>
      </c>
      <c r="S79" s="53">
        <v>21.0</v>
      </c>
      <c r="T79" s="52">
        <v>205.0</v>
      </c>
    </row>
    <row r="80" ht="14.25" customHeight="1">
      <c r="A80" s="32">
        <v>8.0</v>
      </c>
      <c r="B80" s="3"/>
      <c r="C80" s="3"/>
      <c r="D80" s="51"/>
      <c r="E80" s="52">
        <v>13.0</v>
      </c>
      <c r="F80" s="52">
        <v>9.0</v>
      </c>
      <c r="G80" s="53">
        <v>22.0</v>
      </c>
      <c r="H80" s="52">
        <v>3.0</v>
      </c>
      <c r="I80" s="52">
        <v>3.0</v>
      </c>
      <c r="J80" s="53">
        <v>6.0</v>
      </c>
      <c r="K80" s="3"/>
      <c r="L80" s="52">
        <v>2.0</v>
      </c>
      <c r="M80" s="53">
        <v>2.0</v>
      </c>
      <c r="N80" s="3"/>
      <c r="O80" s="52">
        <v>8.0</v>
      </c>
      <c r="P80" s="53">
        <v>8.0</v>
      </c>
      <c r="Q80" s="52">
        <v>3.0</v>
      </c>
      <c r="R80" s="52">
        <v>2.0</v>
      </c>
      <c r="S80" s="53">
        <v>5.0</v>
      </c>
      <c r="T80" s="52">
        <v>43.0</v>
      </c>
    </row>
    <row r="81" ht="14.25" customHeight="1">
      <c r="A81" s="32">
        <v>9.0</v>
      </c>
      <c r="B81" s="3"/>
      <c r="C81" s="3"/>
      <c r="D81" s="51"/>
      <c r="E81" s="52">
        <v>6.0</v>
      </c>
      <c r="F81" s="52">
        <v>4.0</v>
      </c>
      <c r="G81" s="53">
        <v>10.0</v>
      </c>
      <c r="H81" s="52">
        <v>1.0</v>
      </c>
      <c r="I81" s="52">
        <v>1.0</v>
      </c>
      <c r="J81" s="53">
        <v>2.0</v>
      </c>
      <c r="K81" s="52">
        <v>1.0</v>
      </c>
      <c r="L81" s="3"/>
      <c r="M81" s="53">
        <v>1.0</v>
      </c>
      <c r="N81" s="52">
        <v>5.0</v>
      </c>
      <c r="O81" s="52">
        <v>2.0</v>
      </c>
      <c r="P81" s="53">
        <v>7.0</v>
      </c>
      <c r="Q81" s="52">
        <v>1.0</v>
      </c>
      <c r="R81" s="52">
        <v>2.0</v>
      </c>
      <c r="S81" s="53">
        <v>3.0</v>
      </c>
      <c r="T81" s="52">
        <v>23.0</v>
      </c>
    </row>
    <row r="82" ht="14.25" customHeight="1">
      <c r="A82" s="32">
        <v>10.0</v>
      </c>
      <c r="B82" s="3"/>
      <c r="C82" s="3"/>
      <c r="D82" s="51"/>
      <c r="E82" s="52">
        <v>1.0</v>
      </c>
      <c r="F82" s="3"/>
      <c r="G82" s="53">
        <v>1.0</v>
      </c>
      <c r="H82" s="3"/>
      <c r="I82" s="52">
        <v>2.0</v>
      </c>
      <c r="J82" s="53">
        <v>2.0</v>
      </c>
      <c r="K82" s="3"/>
      <c r="L82" s="52">
        <v>1.0</v>
      </c>
      <c r="M82" s="53">
        <v>1.0</v>
      </c>
      <c r="N82" s="52">
        <v>1.0</v>
      </c>
      <c r="O82" s="52">
        <v>2.0</v>
      </c>
      <c r="P82" s="53">
        <v>3.0</v>
      </c>
      <c r="Q82" s="52">
        <v>3.0</v>
      </c>
      <c r="R82" s="52">
        <v>1.0</v>
      </c>
      <c r="S82" s="53">
        <v>4.0</v>
      </c>
      <c r="T82" s="52">
        <v>11.0</v>
      </c>
    </row>
    <row r="83" ht="14.25" customHeight="1">
      <c r="A83" s="32">
        <v>11.0</v>
      </c>
      <c r="B83" s="3"/>
      <c r="C83" s="3"/>
      <c r="D83" s="51"/>
      <c r="E83" s="52">
        <v>1.0</v>
      </c>
      <c r="F83" s="52">
        <v>2.0</v>
      </c>
      <c r="G83" s="53">
        <v>3.0</v>
      </c>
      <c r="H83" s="52">
        <v>1.0</v>
      </c>
      <c r="I83" s="3"/>
      <c r="J83" s="53">
        <v>1.0</v>
      </c>
      <c r="K83" s="3"/>
      <c r="L83" s="3"/>
      <c r="M83" s="51"/>
      <c r="N83" s="3"/>
      <c r="O83" s="52">
        <v>2.0</v>
      </c>
      <c r="P83" s="53">
        <v>2.0</v>
      </c>
      <c r="Q83" s="3"/>
      <c r="R83" s="52">
        <v>1.0</v>
      </c>
      <c r="S83" s="53">
        <v>1.0</v>
      </c>
      <c r="T83" s="52">
        <v>7.0</v>
      </c>
    </row>
    <row r="84" ht="14.25" customHeight="1">
      <c r="A84" s="32">
        <v>12.0</v>
      </c>
      <c r="B84" s="3"/>
      <c r="C84" s="3"/>
      <c r="D84" s="51"/>
      <c r="E84" s="3"/>
      <c r="F84" s="3"/>
      <c r="G84" s="51"/>
      <c r="H84" s="3"/>
      <c r="I84" s="3"/>
      <c r="J84" s="51"/>
      <c r="K84" s="3"/>
      <c r="L84" s="3"/>
      <c r="M84" s="51"/>
      <c r="N84" s="3"/>
      <c r="O84" s="3"/>
      <c r="P84" s="51"/>
      <c r="Q84" s="52">
        <v>1.0</v>
      </c>
      <c r="R84" s="3"/>
      <c r="S84" s="53">
        <v>1.0</v>
      </c>
      <c r="T84" s="52">
        <v>1.0</v>
      </c>
    </row>
    <row r="85" ht="14.25" customHeight="1">
      <c r="A85" s="32">
        <v>13.0</v>
      </c>
      <c r="B85" s="3"/>
      <c r="C85" s="3"/>
      <c r="D85" s="51"/>
      <c r="E85" s="52">
        <v>1.0</v>
      </c>
      <c r="F85" s="3"/>
      <c r="G85" s="53">
        <v>1.0</v>
      </c>
      <c r="H85" s="52">
        <v>1.0</v>
      </c>
      <c r="I85" s="3"/>
      <c r="J85" s="53">
        <v>1.0</v>
      </c>
      <c r="K85" s="3"/>
      <c r="L85" s="3"/>
      <c r="M85" s="51"/>
      <c r="N85" s="52">
        <v>1.0</v>
      </c>
      <c r="O85" s="52">
        <v>3.0</v>
      </c>
      <c r="P85" s="53">
        <v>4.0</v>
      </c>
      <c r="Q85" s="52">
        <v>2.0</v>
      </c>
      <c r="R85" s="3"/>
      <c r="S85" s="53">
        <v>2.0</v>
      </c>
      <c r="T85" s="52">
        <v>8.0</v>
      </c>
    </row>
    <row r="86" ht="14.25" customHeight="1">
      <c r="A86" s="32">
        <v>14.0</v>
      </c>
      <c r="B86" s="3"/>
      <c r="C86" s="3"/>
      <c r="D86" s="51"/>
      <c r="E86" s="52">
        <v>1.0</v>
      </c>
      <c r="F86" s="52">
        <v>1.0</v>
      </c>
      <c r="G86" s="53">
        <v>2.0</v>
      </c>
      <c r="H86" s="3"/>
      <c r="I86" s="3"/>
      <c r="J86" s="51"/>
      <c r="K86" s="3"/>
      <c r="L86" s="3"/>
      <c r="M86" s="51"/>
      <c r="N86" s="3"/>
      <c r="O86" s="52">
        <v>2.0</v>
      </c>
      <c r="P86" s="53">
        <v>2.0</v>
      </c>
      <c r="Q86" s="52">
        <v>1.0</v>
      </c>
      <c r="R86" s="52">
        <v>1.0</v>
      </c>
      <c r="S86" s="53">
        <v>2.0</v>
      </c>
      <c r="T86" s="52">
        <v>6.0</v>
      </c>
    </row>
    <row r="87" ht="14.25" customHeight="1">
      <c r="A87" s="32">
        <v>15.0</v>
      </c>
      <c r="B87" s="3"/>
      <c r="C87" s="3"/>
      <c r="D87" s="51"/>
      <c r="E87" s="3"/>
      <c r="F87" s="3"/>
      <c r="G87" s="51"/>
      <c r="H87" s="3"/>
      <c r="I87" s="3"/>
      <c r="J87" s="51"/>
      <c r="K87" s="3"/>
      <c r="L87" s="3"/>
      <c r="M87" s="51"/>
      <c r="N87" s="52">
        <v>1.0</v>
      </c>
      <c r="O87" s="3"/>
      <c r="P87" s="53">
        <v>1.0</v>
      </c>
      <c r="Q87" s="3"/>
      <c r="R87" s="52">
        <v>1.0</v>
      </c>
      <c r="S87" s="53">
        <v>1.0</v>
      </c>
      <c r="T87" s="52">
        <v>2.0</v>
      </c>
    </row>
    <row r="88" ht="14.25" customHeight="1">
      <c r="A88" s="32">
        <v>16.0</v>
      </c>
      <c r="B88" s="3"/>
      <c r="C88" s="3"/>
      <c r="D88" s="51"/>
      <c r="E88" s="3"/>
      <c r="F88" s="3"/>
      <c r="G88" s="51"/>
      <c r="H88" s="3"/>
      <c r="I88" s="3"/>
      <c r="J88" s="51"/>
      <c r="K88" s="3"/>
      <c r="L88" s="3"/>
      <c r="M88" s="51"/>
      <c r="N88" s="3"/>
      <c r="O88" s="52">
        <v>1.0</v>
      </c>
      <c r="P88" s="53">
        <v>1.0</v>
      </c>
      <c r="Q88" s="52">
        <v>1.0</v>
      </c>
      <c r="R88" s="52">
        <v>1.0</v>
      </c>
      <c r="S88" s="53">
        <v>2.0</v>
      </c>
      <c r="T88" s="52">
        <v>3.0</v>
      </c>
    </row>
    <row r="89" ht="14.25" customHeight="1">
      <c r="A89" s="32">
        <v>17.0</v>
      </c>
      <c r="B89" s="3"/>
      <c r="C89" s="3"/>
      <c r="D89" s="51"/>
      <c r="E89" s="3"/>
      <c r="F89" s="3"/>
      <c r="G89" s="51"/>
      <c r="H89" s="3"/>
      <c r="I89" s="3"/>
      <c r="J89" s="51"/>
      <c r="K89" s="3"/>
      <c r="L89" s="3"/>
      <c r="M89" s="51"/>
      <c r="N89" s="3"/>
      <c r="O89" s="3"/>
      <c r="P89" s="51"/>
      <c r="Q89" s="3"/>
      <c r="R89" s="52">
        <v>1.0</v>
      </c>
      <c r="S89" s="53">
        <v>1.0</v>
      </c>
      <c r="T89" s="52">
        <v>1.0</v>
      </c>
    </row>
    <row r="90" ht="14.25" customHeight="1">
      <c r="A90" s="32">
        <v>28.0</v>
      </c>
      <c r="B90" s="3"/>
      <c r="C90" s="3"/>
      <c r="D90" s="51"/>
      <c r="E90" s="52">
        <v>1.0</v>
      </c>
      <c r="F90" s="3"/>
      <c r="G90" s="53">
        <v>1.0</v>
      </c>
      <c r="H90" s="3"/>
      <c r="I90" s="3"/>
      <c r="J90" s="51"/>
      <c r="K90" s="3"/>
      <c r="L90" s="3"/>
      <c r="M90" s="51"/>
      <c r="N90" s="3"/>
      <c r="O90" s="3"/>
      <c r="P90" s="51"/>
      <c r="Q90" s="3"/>
      <c r="R90" s="3"/>
      <c r="S90" s="51"/>
      <c r="T90" s="52">
        <v>1.0</v>
      </c>
    </row>
    <row r="91" ht="14.25" customHeight="1">
      <c r="A91" s="49">
        <v>2019.0</v>
      </c>
      <c r="B91" s="50">
        <v>385.0</v>
      </c>
      <c r="C91" s="50">
        <v>393.0</v>
      </c>
      <c r="D91" s="50">
        <v>778.0</v>
      </c>
      <c r="E91" s="50">
        <v>1851.0</v>
      </c>
      <c r="F91" s="50">
        <v>1855.0</v>
      </c>
      <c r="G91" s="50">
        <v>3706.0</v>
      </c>
      <c r="H91" s="50">
        <v>910.0</v>
      </c>
      <c r="I91" s="50">
        <v>916.0</v>
      </c>
      <c r="J91" s="50">
        <v>1826.0</v>
      </c>
      <c r="K91" s="50">
        <v>1205.0</v>
      </c>
      <c r="L91" s="50">
        <v>1167.0</v>
      </c>
      <c r="M91" s="50">
        <v>2372.0</v>
      </c>
      <c r="N91" s="50">
        <v>2235.0</v>
      </c>
      <c r="O91" s="50">
        <v>2438.0</v>
      </c>
      <c r="P91" s="50">
        <v>4673.0</v>
      </c>
      <c r="Q91" s="50">
        <v>1301.0</v>
      </c>
      <c r="R91" s="50">
        <v>1372.0</v>
      </c>
      <c r="S91" s="50">
        <v>2673.0</v>
      </c>
      <c r="T91" s="50">
        <v>16028.0</v>
      </c>
    </row>
    <row r="92" ht="14.25" customHeight="1">
      <c r="A92" s="32">
        <v>1.0</v>
      </c>
      <c r="B92" s="52">
        <v>1.0</v>
      </c>
      <c r="C92" s="3"/>
      <c r="D92" s="53">
        <v>1.0</v>
      </c>
      <c r="E92" s="52">
        <v>2.0</v>
      </c>
      <c r="F92" s="52">
        <v>7.0</v>
      </c>
      <c r="G92" s="53">
        <v>9.0</v>
      </c>
      <c r="H92" s="3"/>
      <c r="I92" s="52">
        <v>1.0</v>
      </c>
      <c r="J92" s="53">
        <v>1.0</v>
      </c>
      <c r="K92" s="3"/>
      <c r="L92" s="3"/>
      <c r="M92" s="51"/>
      <c r="N92" s="3"/>
      <c r="O92" s="52">
        <v>3.0</v>
      </c>
      <c r="P92" s="53">
        <v>3.0</v>
      </c>
      <c r="Q92" s="3"/>
      <c r="R92" s="3"/>
      <c r="S92" s="51"/>
      <c r="T92" s="52">
        <v>14.0</v>
      </c>
    </row>
    <row r="93" ht="14.25" customHeight="1">
      <c r="A93" s="32">
        <v>2.0</v>
      </c>
      <c r="B93" s="52">
        <v>7.0</v>
      </c>
      <c r="C93" s="52">
        <v>7.0</v>
      </c>
      <c r="D93" s="53">
        <v>14.0</v>
      </c>
      <c r="E93" s="52">
        <v>44.0</v>
      </c>
      <c r="F93" s="52">
        <v>43.0</v>
      </c>
      <c r="G93" s="53">
        <v>87.0</v>
      </c>
      <c r="H93" s="52">
        <v>5.0</v>
      </c>
      <c r="I93" s="52">
        <v>6.0</v>
      </c>
      <c r="J93" s="53">
        <v>11.0</v>
      </c>
      <c r="K93" s="52">
        <v>11.0</v>
      </c>
      <c r="L93" s="52">
        <v>11.0</v>
      </c>
      <c r="M93" s="53">
        <v>22.0</v>
      </c>
      <c r="N93" s="52">
        <v>36.0</v>
      </c>
      <c r="O93" s="52">
        <v>34.0</v>
      </c>
      <c r="P93" s="53">
        <v>70.0</v>
      </c>
      <c r="Q93" s="52">
        <v>12.0</v>
      </c>
      <c r="R93" s="52">
        <v>15.0</v>
      </c>
      <c r="S93" s="53">
        <v>27.0</v>
      </c>
      <c r="T93" s="52">
        <v>231.0</v>
      </c>
    </row>
    <row r="94" ht="14.25" customHeight="1">
      <c r="A94" s="32">
        <v>3.0</v>
      </c>
      <c r="B94" s="52">
        <v>79.0</v>
      </c>
      <c r="C94" s="52">
        <v>91.0</v>
      </c>
      <c r="D94" s="53">
        <v>170.0</v>
      </c>
      <c r="E94" s="52">
        <v>454.0</v>
      </c>
      <c r="F94" s="52">
        <v>442.0</v>
      </c>
      <c r="G94" s="53">
        <v>896.0</v>
      </c>
      <c r="H94" s="52">
        <v>275.0</v>
      </c>
      <c r="I94" s="52">
        <v>308.0</v>
      </c>
      <c r="J94" s="53">
        <v>583.0</v>
      </c>
      <c r="K94" s="52">
        <v>302.0</v>
      </c>
      <c r="L94" s="52">
        <v>277.0</v>
      </c>
      <c r="M94" s="53">
        <v>579.0</v>
      </c>
      <c r="N94" s="52">
        <v>547.0</v>
      </c>
      <c r="O94" s="52">
        <v>586.0</v>
      </c>
      <c r="P94" s="53">
        <v>1133.0</v>
      </c>
      <c r="Q94" s="52">
        <v>318.0</v>
      </c>
      <c r="R94" s="52">
        <v>353.0</v>
      </c>
      <c r="S94" s="53">
        <v>671.0</v>
      </c>
      <c r="T94" s="52">
        <v>4032.0</v>
      </c>
    </row>
    <row r="95" ht="14.25" customHeight="1">
      <c r="A95" s="32">
        <v>4.0</v>
      </c>
      <c r="B95" s="52">
        <v>123.0</v>
      </c>
      <c r="C95" s="52">
        <v>128.0</v>
      </c>
      <c r="D95" s="53">
        <v>251.0</v>
      </c>
      <c r="E95" s="52">
        <v>825.0</v>
      </c>
      <c r="F95" s="52">
        <v>786.0</v>
      </c>
      <c r="G95" s="53">
        <v>1611.0</v>
      </c>
      <c r="H95" s="52">
        <v>403.0</v>
      </c>
      <c r="I95" s="52">
        <v>378.0</v>
      </c>
      <c r="J95" s="53">
        <v>781.0</v>
      </c>
      <c r="K95" s="52">
        <v>551.0</v>
      </c>
      <c r="L95" s="52">
        <v>529.0</v>
      </c>
      <c r="M95" s="53">
        <v>1080.0</v>
      </c>
      <c r="N95" s="52">
        <v>1038.0</v>
      </c>
      <c r="O95" s="52">
        <v>1079.0</v>
      </c>
      <c r="P95" s="53">
        <v>2117.0</v>
      </c>
      <c r="Q95" s="52">
        <v>608.0</v>
      </c>
      <c r="R95" s="52">
        <v>653.0</v>
      </c>
      <c r="S95" s="53">
        <v>1261.0</v>
      </c>
      <c r="T95" s="52">
        <v>7101.0</v>
      </c>
    </row>
    <row r="96" ht="14.25" customHeight="1">
      <c r="A96" s="32">
        <v>5.0</v>
      </c>
      <c r="B96" s="52">
        <v>119.0</v>
      </c>
      <c r="C96" s="52">
        <v>108.0</v>
      </c>
      <c r="D96" s="53">
        <v>227.0</v>
      </c>
      <c r="E96" s="52">
        <v>424.0</v>
      </c>
      <c r="F96" s="52">
        <v>480.0</v>
      </c>
      <c r="G96" s="53">
        <v>904.0</v>
      </c>
      <c r="H96" s="52">
        <v>205.0</v>
      </c>
      <c r="I96" s="52">
        <v>198.0</v>
      </c>
      <c r="J96" s="53">
        <v>403.0</v>
      </c>
      <c r="K96" s="52">
        <v>329.0</v>
      </c>
      <c r="L96" s="52">
        <v>331.0</v>
      </c>
      <c r="M96" s="53">
        <v>660.0</v>
      </c>
      <c r="N96" s="52">
        <v>548.0</v>
      </c>
      <c r="O96" s="52">
        <v>628.0</v>
      </c>
      <c r="P96" s="53">
        <v>1176.0</v>
      </c>
      <c r="Q96" s="52">
        <v>294.0</v>
      </c>
      <c r="R96" s="52">
        <v>287.0</v>
      </c>
      <c r="S96" s="53">
        <v>581.0</v>
      </c>
      <c r="T96" s="52">
        <v>3951.0</v>
      </c>
    </row>
    <row r="97" ht="14.25" customHeight="1">
      <c r="A97" s="32">
        <v>6.0</v>
      </c>
      <c r="B97" s="52">
        <v>45.0</v>
      </c>
      <c r="C97" s="52">
        <v>49.0</v>
      </c>
      <c r="D97" s="53">
        <v>94.0</v>
      </c>
      <c r="E97" s="52">
        <v>57.0</v>
      </c>
      <c r="F97" s="52">
        <v>61.0</v>
      </c>
      <c r="G97" s="53">
        <v>118.0</v>
      </c>
      <c r="H97" s="52">
        <v>19.0</v>
      </c>
      <c r="I97" s="52">
        <v>20.0</v>
      </c>
      <c r="J97" s="53">
        <v>39.0</v>
      </c>
      <c r="K97" s="52">
        <v>10.0</v>
      </c>
      <c r="L97" s="52">
        <v>16.0</v>
      </c>
      <c r="M97" s="53">
        <v>26.0</v>
      </c>
      <c r="N97" s="52">
        <v>50.0</v>
      </c>
      <c r="O97" s="52">
        <v>84.0</v>
      </c>
      <c r="P97" s="53">
        <v>134.0</v>
      </c>
      <c r="Q97" s="52">
        <v>60.0</v>
      </c>
      <c r="R97" s="52">
        <v>55.0</v>
      </c>
      <c r="S97" s="53">
        <v>115.0</v>
      </c>
      <c r="T97" s="52">
        <v>526.0</v>
      </c>
    </row>
    <row r="98" ht="14.25" customHeight="1">
      <c r="A98" s="32">
        <v>7.0</v>
      </c>
      <c r="B98" s="52">
        <v>9.0</v>
      </c>
      <c r="C98" s="52">
        <v>9.0</v>
      </c>
      <c r="D98" s="53">
        <v>18.0</v>
      </c>
      <c r="E98" s="52">
        <v>26.0</v>
      </c>
      <c r="F98" s="52">
        <v>25.0</v>
      </c>
      <c r="G98" s="53">
        <v>51.0</v>
      </c>
      <c r="H98" s="52">
        <v>3.0</v>
      </c>
      <c r="I98" s="52">
        <v>5.0</v>
      </c>
      <c r="J98" s="53">
        <v>8.0</v>
      </c>
      <c r="K98" s="52">
        <v>1.0</v>
      </c>
      <c r="L98" s="52">
        <v>2.0</v>
      </c>
      <c r="M98" s="53">
        <v>3.0</v>
      </c>
      <c r="N98" s="52">
        <v>10.0</v>
      </c>
      <c r="O98" s="52">
        <v>12.0</v>
      </c>
      <c r="P98" s="53">
        <v>22.0</v>
      </c>
      <c r="Q98" s="52">
        <v>7.0</v>
      </c>
      <c r="R98" s="52">
        <v>9.0</v>
      </c>
      <c r="S98" s="53">
        <v>16.0</v>
      </c>
      <c r="T98" s="52">
        <v>118.0</v>
      </c>
    </row>
    <row r="99" ht="14.25" customHeight="1">
      <c r="A99" s="32">
        <v>8.0</v>
      </c>
      <c r="B99" s="52">
        <v>2.0</v>
      </c>
      <c r="C99" s="3"/>
      <c r="D99" s="53">
        <v>2.0</v>
      </c>
      <c r="E99" s="52">
        <v>15.0</v>
      </c>
      <c r="F99" s="52">
        <v>10.0</v>
      </c>
      <c r="G99" s="53">
        <v>25.0</v>
      </c>
      <c r="H99" s="3"/>
      <c r="I99" s="3"/>
      <c r="J99" s="51"/>
      <c r="K99" s="3"/>
      <c r="L99" s="52">
        <v>1.0</v>
      </c>
      <c r="M99" s="53">
        <v>1.0</v>
      </c>
      <c r="N99" s="52">
        <v>3.0</v>
      </c>
      <c r="O99" s="52">
        <v>4.0</v>
      </c>
      <c r="P99" s="53">
        <v>7.0</v>
      </c>
      <c r="Q99" s="52">
        <v>2.0</v>
      </c>
      <c r="R99" s="3"/>
      <c r="S99" s="53">
        <v>2.0</v>
      </c>
      <c r="T99" s="52">
        <v>37.0</v>
      </c>
    </row>
    <row r="100" ht="14.25" customHeight="1">
      <c r="A100" s="32">
        <v>9.0</v>
      </c>
      <c r="B100" s="3"/>
      <c r="C100" s="52">
        <v>1.0</v>
      </c>
      <c r="D100" s="53">
        <v>1.0</v>
      </c>
      <c r="E100" s="3"/>
      <c r="F100" s="3"/>
      <c r="G100" s="51"/>
      <c r="H100" s="3"/>
      <c r="I100" s="3"/>
      <c r="J100" s="51"/>
      <c r="K100" s="52">
        <v>1.0</v>
      </c>
      <c r="L100" s="3"/>
      <c r="M100" s="53">
        <v>1.0</v>
      </c>
      <c r="N100" s="3"/>
      <c r="O100" s="52">
        <v>2.0</v>
      </c>
      <c r="P100" s="53">
        <v>2.0</v>
      </c>
      <c r="Q100" s="3"/>
      <c r="R100" s="3"/>
      <c r="S100" s="51"/>
      <c r="T100" s="52">
        <v>4.0</v>
      </c>
    </row>
    <row r="101" ht="14.25" customHeight="1">
      <c r="A101" s="32">
        <v>10.0</v>
      </c>
      <c r="B101" s="3"/>
      <c r="C101" s="3"/>
      <c r="D101" s="51"/>
      <c r="E101" s="52">
        <v>1.0</v>
      </c>
      <c r="F101" s="52">
        <v>1.0</v>
      </c>
      <c r="G101" s="53">
        <v>2.0</v>
      </c>
      <c r="H101" s="3"/>
      <c r="I101" s="3"/>
      <c r="J101" s="51"/>
      <c r="K101" s="3"/>
      <c r="L101" s="3"/>
      <c r="M101" s="51"/>
      <c r="N101" s="52">
        <v>1.0</v>
      </c>
      <c r="O101" s="52">
        <v>2.0</v>
      </c>
      <c r="P101" s="53">
        <v>3.0</v>
      </c>
      <c r="Q101" s="3"/>
      <c r="R101" s="3"/>
      <c r="S101" s="51"/>
      <c r="T101" s="52">
        <v>5.0</v>
      </c>
    </row>
    <row r="102" ht="14.25" customHeight="1">
      <c r="A102" s="32">
        <v>11.0</v>
      </c>
      <c r="B102" s="3"/>
      <c r="C102" s="3"/>
      <c r="D102" s="51"/>
      <c r="E102" s="3"/>
      <c r="F102" s="3"/>
      <c r="G102" s="51"/>
      <c r="H102" s="3"/>
      <c r="I102" s="3"/>
      <c r="J102" s="51"/>
      <c r="K102" s="3"/>
      <c r="L102" s="3"/>
      <c r="M102" s="51"/>
      <c r="N102" s="3"/>
      <c r="O102" s="52">
        <v>1.0</v>
      </c>
      <c r="P102" s="53">
        <v>1.0</v>
      </c>
      <c r="Q102" s="3"/>
      <c r="R102" s="3"/>
      <c r="S102" s="51"/>
      <c r="T102" s="52">
        <v>1.0</v>
      </c>
    </row>
    <row r="103" ht="14.25" customHeight="1">
      <c r="A103" s="32">
        <v>13.0</v>
      </c>
      <c r="B103" s="3"/>
      <c r="C103" s="3"/>
      <c r="D103" s="51"/>
      <c r="E103" s="52">
        <v>2.0</v>
      </c>
      <c r="F103" s="3"/>
      <c r="G103" s="53">
        <v>2.0</v>
      </c>
      <c r="H103" s="3"/>
      <c r="I103" s="3"/>
      <c r="J103" s="51"/>
      <c r="K103" s="3"/>
      <c r="L103" s="3"/>
      <c r="M103" s="51"/>
      <c r="N103" s="3"/>
      <c r="O103" s="3"/>
      <c r="P103" s="51"/>
      <c r="Q103" s="3"/>
      <c r="R103" s="3"/>
      <c r="S103" s="51"/>
      <c r="T103" s="52">
        <v>2.0</v>
      </c>
    </row>
    <row r="104" ht="14.25" customHeight="1">
      <c r="A104" s="32">
        <v>14.0</v>
      </c>
      <c r="B104" s="3"/>
      <c r="C104" s="3"/>
      <c r="D104" s="51"/>
      <c r="E104" s="52">
        <v>1.0</v>
      </c>
      <c r="F104" s="3"/>
      <c r="G104" s="53">
        <v>1.0</v>
      </c>
      <c r="H104" s="3"/>
      <c r="I104" s="3"/>
      <c r="J104" s="51"/>
      <c r="K104" s="3"/>
      <c r="L104" s="3"/>
      <c r="M104" s="51"/>
      <c r="N104" s="52">
        <v>2.0</v>
      </c>
      <c r="O104" s="3"/>
      <c r="P104" s="53">
        <v>2.0</v>
      </c>
      <c r="Q104" s="3"/>
      <c r="R104" s="3"/>
      <c r="S104" s="51"/>
      <c r="T104" s="52">
        <v>3.0</v>
      </c>
    </row>
    <row r="105" ht="14.25" customHeight="1">
      <c r="A105" s="32">
        <v>17.0</v>
      </c>
      <c r="B105" s="3"/>
      <c r="C105" s="3"/>
      <c r="D105" s="51"/>
      <c r="E105" s="3"/>
      <c r="F105" s="3"/>
      <c r="G105" s="51"/>
      <c r="H105" s="3"/>
      <c r="I105" s="3"/>
      <c r="J105" s="51"/>
      <c r="K105" s="3"/>
      <c r="L105" s="3"/>
      <c r="M105" s="51"/>
      <c r="N105" s="3"/>
      <c r="O105" s="52">
        <v>1.0</v>
      </c>
      <c r="P105" s="53">
        <v>1.0</v>
      </c>
      <c r="Q105" s="3"/>
      <c r="R105" s="3"/>
      <c r="S105" s="51"/>
      <c r="T105" s="52">
        <v>1.0</v>
      </c>
    </row>
    <row r="106" ht="14.25" customHeight="1">
      <c r="A106" s="32">
        <v>18.0</v>
      </c>
      <c r="B106" s="3"/>
      <c r="C106" s="3"/>
      <c r="D106" s="51"/>
      <c r="E106" s="3"/>
      <c r="F106" s="3"/>
      <c r="G106" s="51"/>
      <c r="H106" s="3"/>
      <c r="I106" s="3"/>
      <c r="J106" s="51"/>
      <c r="K106" s="3"/>
      <c r="L106" s="3"/>
      <c r="M106" s="51"/>
      <c r="N106" s="3"/>
      <c r="O106" s="52">
        <v>2.0</v>
      </c>
      <c r="P106" s="53">
        <v>2.0</v>
      </c>
      <c r="Q106" s="3"/>
      <c r="R106" s="3"/>
      <c r="S106" s="51"/>
      <c r="T106" s="52">
        <v>2.0</v>
      </c>
    </row>
    <row r="107" ht="14.25" customHeight="1">
      <c r="A107" s="49">
        <v>2020.0</v>
      </c>
      <c r="B107" s="50">
        <v>324.0</v>
      </c>
      <c r="C107" s="50">
        <v>347.0</v>
      </c>
      <c r="D107" s="50">
        <v>671.0</v>
      </c>
      <c r="E107" s="50">
        <v>1684.0</v>
      </c>
      <c r="F107" s="50">
        <v>1898.0</v>
      </c>
      <c r="G107" s="50">
        <v>3582.0</v>
      </c>
      <c r="H107" s="50">
        <v>923.0</v>
      </c>
      <c r="I107" s="50">
        <v>1031.0</v>
      </c>
      <c r="J107" s="50">
        <v>1954.0</v>
      </c>
      <c r="K107" s="50">
        <v>1193.0</v>
      </c>
      <c r="L107" s="50">
        <v>1184.0</v>
      </c>
      <c r="M107" s="50">
        <v>2377.0</v>
      </c>
      <c r="N107" s="50">
        <v>2381.0</v>
      </c>
      <c r="O107" s="50">
        <v>2543.0</v>
      </c>
      <c r="P107" s="50">
        <v>4924.0</v>
      </c>
      <c r="Q107" s="50">
        <v>1305.0</v>
      </c>
      <c r="R107" s="50">
        <v>1419.0</v>
      </c>
      <c r="S107" s="50">
        <v>2724.0</v>
      </c>
      <c r="T107" s="50">
        <v>16232.0</v>
      </c>
    </row>
    <row r="108" ht="14.25" customHeight="1">
      <c r="A108" s="32">
        <v>1.0</v>
      </c>
      <c r="B108" s="3"/>
      <c r="C108" s="52">
        <v>2.0</v>
      </c>
      <c r="D108" s="53">
        <v>2.0</v>
      </c>
      <c r="E108" s="3"/>
      <c r="F108" s="3"/>
      <c r="G108" s="51"/>
      <c r="H108" s="3"/>
      <c r="I108" s="3"/>
      <c r="J108" s="51"/>
      <c r="K108" s="3"/>
      <c r="L108" s="3"/>
      <c r="M108" s="51"/>
      <c r="N108" s="3"/>
      <c r="O108" s="3"/>
      <c r="P108" s="51"/>
      <c r="Q108" s="3"/>
      <c r="R108" s="3"/>
      <c r="S108" s="51"/>
      <c r="T108" s="52">
        <v>2.0</v>
      </c>
    </row>
    <row r="109" ht="14.25" customHeight="1">
      <c r="A109" s="32">
        <v>2.0</v>
      </c>
      <c r="B109" s="52">
        <v>14.0</v>
      </c>
      <c r="C109" s="52">
        <v>10.0</v>
      </c>
      <c r="D109" s="53">
        <v>24.0</v>
      </c>
      <c r="E109" s="52">
        <v>43.0</v>
      </c>
      <c r="F109" s="52">
        <v>49.0</v>
      </c>
      <c r="G109" s="53">
        <v>92.0</v>
      </c>
      <c r="H109" s="52">
        <v>19.0</v>
      </c>
      <c r="I109" s="52">
        <v>22.0</v>
      </c>
      <c r="J109" s="53">
        <v>41.0</v>
      </c>
      <c r="K109" s="52">
        <v>4.0</v>
      </c>
      <c r="L109" s="52">
        <v>1.0</v>
      </c>
      <c r="M109" s="53">
        <v>5.0</v>
      </c>
      <c r="N109" s="52">
        <v>48.0</v>
      </c>
      <c r="O109" s="52">
        <v>48.0</v>
      </c>
      <c r="P109" s="53">
        <v>96.0</v>
      </c>
      <c r="Q109" s="52">
        <v>18.0</v>
      </c>
      <c r="R109" s="52">
        <v>18.0</v>
      </c>
      <c r="S109" s="53">
        <v>36.0</v>
      </c>
      <c r="T109" s="52">
        <v>294.0</v>
      </c>
    </row>
    <row r="110" ht="14.25" customHeight="1">
      <c r="A110" s="32">
        <v>3.0</v>
      </c>
      <c r="B110" s="52">
        <v>81.0</v>
      </c>
      <c r="C110" s="52">
        <v>102.0</v>
      </c>
      <c r="D110" s="53">
        <v>183.0</v>
      </c>
      <c r="E110" s="52">
        <v>445.0</v>
      </c>
      <c r="F110" s="52">
        <v>491.0</v>
      </c>
      <c r="G110" s="53">
        <v>936.0</v>
      </c>
      <c r="H110" s="52">
        <v>237.0</v>
      </c>
      <c r="I110" s="52">
        <v>268.0</v>
      </c>
      <c r="J110" s="53">
        <v>505.0</v>
      </c>
      <c r="K110" s="52">
        <v>281.0</v>
      </c>
      <c r="L110" s="52">
        <v>247.0</v>
      </c>
      <c r="M110" s="53">
        <v>528.0</v>
      </c>
      <c r="N110" s="52">
        <v>687.0</v>
      </c>
      <c r="O110" s="52">
        <v>664.0</v>
      </c>
      <c r="P110" s="53">
        <v>1351.0</v>
      </c>
      <c r="Q110" s="52">
        <v>382.0</v>
      </c>
      <c r="R110" s="52">
        <v>392.0</v>
      </c>
      <c r="S110" s="53">
        <v>774.0</v>
      </c>
      <c r="T110" s="52">
        <v>4277.0</v>
      </c>
    </row>
    <row r="111" ht="14.25" customHeight="1">
      <c r="A111" s="32">
        <v>4.0</v>
      </c>
      <c r="B111" s="52">
        <v>150.0</v>
      </c>
      <c r="C111" s="52">
        <v>150.0</v>
      </c>
      <c r="D111" s="53">
        <v>300.0</v>
      </c>
      <c r="E111" s="52">
        <v>695.0</v>
      </c>
      <c r="F111" s="52">
        <v>779.0</v>
      </c>
      <c r="G111" s="53">
        <v>1474.0</v>
      </c>
      <c r="H111" s="52">
        <v>426.0</v>
      </c>
      <c r="I111" s="52">
        <v>487.0</v>
      </c>
      <c r="J111" s="53">
        <v>913.0</v>
      </c>
      <c r="K111" s="52">
        <v>566.0</v>
      </c>
      <c r="L111" s="52">
        <v>588.0</v>
      </c>
      <c r="M111" s="53">
        <v>1154.0</v>
      </c>
      <c r="N111" s="52">
        <v>976.0</v>
      </c>
      <c r="O111" s="52">
        <v>1051.0</v>
      </c>
      <c r="P111" s="53">
        <v>2027.0</v>
      </c>
      <c r="Q111" s="52">
        <v>604.0</v>
      </c>
      <c r="R111" s="52">
        <v>666.0</v>
      </c>
      <c r="S111" s="53">
        <v>1270.0</v>
      </c>
      <c r="T111" s="52">
        <v>7138.0</v>
      </c>
    </row>
    <row r="112" ht="14.25" customHeight="1">
      <c r="A112" s="32">
        <v>5.0</v>
      </c>
      <c r="B112" s="52">
        <v>70.0</v>
      </c>
      <c r="C112" s="52">
        <v>74.0</v>
      </c>
      <c r="D112" s="53">
        <v>144.0</v>
      </c>
      <c r="E112" s="52">
        <v>439.0</v>
      </c>
      <c r="F112" s="52">
        <v>486.0</v>
      </c>
      <c r="G112" s="53">
        <v>925.0</v>
      </c>
      <c r="H112" s="52">
        <v>216.0</v>
      </c>
      <c r="I112" s="52">
        <v>219.0</v>
      </c>
      <c r="J112" s="53">
        <v>435.0</v>
      </c>
      <c r="K112" s="52">
        <v>310.0</v>
      </c>
      <c r="L112" s="52">
        <v>322.0</v>
      </c>
      <c r="M112" s="53">
        <v>632.0</v>
      </c>
      <c r="N112" s="52">
        <v>581.0</v>
      </c>
      <c r="O112" s="52">
        <v>662.0</v>
      </c>
      <c r="P112" s="53">
        <v>1243.0</v>
      </c>
      <c r="Q112" s="52">
        <v>247.0</v>
      </c>
      <c r="R112" s="52">
        <v>306.0</v>
      </c>
      <c r="S112" s="53">
        <v>553.0</v>
      </c>
      <c r="T112" s="52">
        <v>3932.0</v>
      </c>
    </row>
    <row r="113" ht="14.25" customHeight="1">
      <c r="A113" s="32">
        <v>6.0</v>
      </c>
      <c r="B113" s="52">
        <v>8.0</v>
      </c>
      <c r="C113" s="52">
        <v>7.0</v>
      </c>
      <c r="D113" s="53">
        <v>15.0</v>
      </c>
      <c r="E113" s="52">
        <v>42.0</v>
      </c>
      <c r="F113" s="52">
        <v>61.0</v>
      </c>
      <c r="G113" s="53">
        <v>103.0</v>
      </c>
      <c r="H113" s="52">
        <v>18.0</v>
      </c>
      <c r="I113" s="52">
        <v>29.0</v>
      </c>
      <c r="J113" s="53">
        <v>47.0</v>
      </c>
      <c r="K113" s="52">
        <v>24.0</v>
      </c>
      <c r="L113" s="52">
        <v>24.0</v>
      </c>
      <c r="M113" s="53">
        <v>48.0</v>
      </c>
      <c r="N113" s="52">
        <v>70.0</v>
      </c>
      <c r="O113" s="52">
        <v>99.0</v>
      </c>
      <c r="P113" s="53">
        <v>169.0</v>
      </c>
      <c r="Q113" s="52">
        <v>40.0</v>
      </c>
      <c r="R113" s="52">
        <v>25.0</v>
      </c>
      <c r="S113" s="53">
        <v>65.0</v>
      </c>
      <c r="T113" s="52">
        <v>447.0</v>
      </c>
    </row>
    <row r="114" ht="14.25" customHeight="1">
      <c r="A114" s="32">
        <v>7.0</v>
      </c>
      <c r="B114" s="52">
        <v>1.0</v>
      </c>
      <c r="C114" s="52">
        <v>2.0</v>
      </c>
      <c r="D114" s="53">
        <v>3.0</v>
      </c>
      <c r="E114" s="52">
        <v>7.0</v>
      </c>
      <c r="F114" s="52">
        <v>13.0</v>
      </c>
      <c r="G114" s="53">
        <v>20.0</v>
      </c>
      <c r="H114" s="52">
        <v>5.0</v>
      </c>
      <c r="I114" s="52">
        <v>5.0</v>
      </c>
      <c r="J114" s="53">
        <v>10.0</v>
      </c>
      <c r="K114" s="52">
        <v>2.0</v>
      </c>
      <c r="L114" s="52">
        <v>1.0</v>
      </c>
      <c r="M114" s="53">
        <v>3.0</v>
      </c>
      <c r="N114" s="52">
        <v>12.0</v>
      </c>
      <c r="O114" s="52">
        <v>9.0</v>
      </c>
      <c r="P114" s="53">
        <v>21.0</v>
      </c>
      <c r="Q114" s="52">
        <v>12.0</v>
      </c>
      <c r="R114" s="52">
        <v>12.0</v>
      </c>
      <c r="S114" s="53">
        <v>24.0</v>
      </c>
      <c r="T114" s="52">
        <v>81.0</v>
      </c>
    </row>
    <row r="115" ht="14.25" customHeight="1">
      <c r="A115" s="32">
        <v>8.0</v>
      </c>
      <c r="B115" s="3"/>
      <c r="C115" s="3"/>
      <c r="D115" s="51"/>
      <c r="E115" s="52">
        <v>9.0</v>
      </c>
      <c r="F115" s="52">
        <v>14.0</v>
      </c>
      <c r="G115" s="53">
        <v>23.0</v>
      </c>
      <c r="H115" s="52">
        <v>2.0</v>
      </c>
      <c r="I115" s="52">
        <v>1.0</v>
      </c>
      <c r="J115" s="53">
        <v>3.0</v>
      </c>
      <c r="K115" s="52">
        <v>1.0</v>
      </c>
      <c r="L115" s="3"/>
      <c r="M115" s="53">
        <v>1.0</v>
      </c>
      <c r="N115" s="52">
        <v>2.0</v>
      </c>
      <c r="O115" s="52">
        <v>6.0</v>
      </c>
      <c r="P115" s="53">
        <v>8.0</v>
      </c>
      <c r="Q115" s="52">
        <v>1.0</v>
      </c>
      <c r="R115" s="3"/>
      <c r="S115" s="53">
        <v>1.0</v>
      </c>
      <c r="T115" s="52">
        <v>36.0</v>
      </c>
    </row>
    <row r="116" ht="14.25" customHeight="1">
      <c r="A116" s="32">
        <v>9.0</v>
      </c>
      <c r="B116" s="3"/>
      <c r="C116" s="3"/>
      <c r="D116" s="51"/>
      <c r="E116" s="52">
        <v>4.0</v>
      </c>
      <c r="F116" s="52">
        <v>3.0</v>
      </c>
      <c r="G116" s="53">
        <v>7.0</v>
      </c>
      <c r="H116" s="3"/>
      <c r="I116" s="3"/>
      <c r="J116" s="51"/>
      <c r="K116" s="52">
        <v>2.0</v>
      </c>
      <c r="L116" s="52">
        <v>1.0</v>
      </c>
      <c r="M116" s="53">
        <v>3.0</v>
      </c>
      <c r="N116" s="52">
        <v>3.0</v>
      </c>
      <c r="O116" s="52">
        <v>4.0</v>
      </c>
      <c r="P116" s="53">
        <v>7.0</v>
      </c>
      <c r="Q116" s="3"/>
      <c r="R116" s="3"/>
      <c r="S116" s="51"/>
      <c r="T116" s="52">
        <v>17.0</v>
      </c>
    </row>
    <row r="117" ht="14.25" customHeight="1">
      <c r="A117" s="32">
        <v>10.0</v>
      </c>
      <c r="B117" s="3"/>
      <c r="C117" s="3"/>
      <c r="D117" s="51"/>
      <c r="E117" s="3"/>
      <c r="F117" s="3"/>
      <c r="G117" s="51"/>
      <c r="H117" s="3"/>
      <c r="I117" s="3"/>
      <c r="J117" s="51"/>
      <c r="K117" s="52">
        <v>2.0</v>
      </c>
      <c r="L117" s="3"/>
      <c r="M117" s="53">
        <v>2.0</v>
      </c>
      <c r="N117" s="3"/>
      <c r="O117" s="3"/>
      <c r="P117" s="51"/>
      <c r="Q117" s="3"/>
      <c r="R117" s="3"/>
      <c r="S117" s="51"/>
      <c r="T117" s="52">
        <v>2.0</v>
      </c>
    </row>
    <row r="118" ht="14.25" customHeight="1">
      <c r="A118" s="32">
        <v>11.0</v>
      </c>
      <c r="B118" s="3"/>
      <c r="C118" s="3"/>
      <c r="D118" s="51"/>
      <c r="E118" s="3"/>
      <c r="F118" s="3"/>
      <c r="G118" s="51"/>
      <c r="H118" s="3"/>
      <c r="I118" s="3"/>
      <c r="J118" s="51"/>
      <c r="K118" s="52">
        <v>1.0</v>
      </c>
      <c r="L118" s="3"/>
      <c r="M118" s="53">
        <v>1.0</v>
      </c>
      <c r="N118" s="3"/>
      <c r="O118" s="3"/>
      <c r="P118" s="51"/>
      <c r="Q118" s="3"/>
      <c r="R118" s="3"/>
      <c r="S118" s="51"/>
      <c r="T118" s="52">
        <v>1.0</v>
      </c>
    </row>
    <row r="119" ht="14.25" customHeight="1">
      <c r="A119" s="32">
        <v>17.0</v>
      </c>
      <c r="B119" s="3"/>
      <c r="C119" s="3"/>
      <c r="D119" s="51"/>
      <c r="E119" s="3"/>
      <c r="F119" s="3"/>
      <c r="G119" s="51"/>
      <c r="H119" s="3"/>
      <c r="I119" s="3"/>
      <c r="J119" s="51"/>
      <c r="K119" s="3"/>
      <c r="L119" s="3"/>
      <c r="M119" s="51"/>
      <c r="N119" s="3"/>
      <c r="O119" s="3"/>
      <c r="P119" s="51"/>
      <c r="Q119" s="52">
        <v>1.0</v>
      </c>
      <c r="R119" s="3"/>
      <c r="S119" s="53">
        <v>1.0</v>
      </c>
      <c r="T119" s="52">
        <v>1.0</v>
      </c>
    </row>
    <row r="120" ht="14.25" customHeight="1">
      <c r="A120" s="32">
        <v>18.0</v>
      </c>
      <c r="B120" s="3"/>
      <c r="C120" s="3"/>
      <c r="D120" s="51"/>
      <c r="E120" s="3"/>
      <c r="F120" s="3"/>
      <c r="G120" s="51"/>
      <c r="H120" s="3"/>
      <c r="I120" s="3"/>
      <c r="J120" s="51"/>
      <c r="K120" s="3"/>
      <c r="L120" s="3"/>
      <c r="M120" s="51"/>
      <c r="N120" s="52">
        <v>1.0</v>
      </c>
      <c r="O120" s="3"/>
      <c r="P120" s="53">
        <v>1.0</v>
      </c>
      <c r="Q120" s="3"/>
      <c r="R120" s="3"/>
      <c r="S120" s="51"/>
      <c r="T120" s="52">
        <v>1.0</v>
      </c>
    </row>
    <row r="121" ht="14.25" customHeight="1">
      <c r="A121" s="32">
        <v>22.0</v>
      </c>
      <c r="B121" s="3"/>
      <c r="C121" s="3"/>
      <c r="D121" s="51"/>
      <c r="E121" s="3"/>
      <c r="F121" s="52">
        <v>1.0</v>
      </c>
      <c r="G121" s="53">
        <v>1.0</v>
      </c>
      <c r="H121" s="3"/>
      <c r="I121" s="3"/>
      <c r="J121" s="51"/>
      <c r="K121" s="3"/>
      <c r="L121" s="3"/>
      <c r="M121" s="51"/>
      <c r="N121" s="3"/>
      <c r="O121" s="3"/>
      <c r="P121" s="51"/>
      <c r="Q121" s="3"/>
      <c r="R121" s="3"/>
      <c r="S121" s="51"/>
      <c r="T121" s="52">
        <v>1.0</v>
      </c>
    </row>
    <row r="122" ht="14.25" customHeight="1">
      <c r="A122" s="32">
        <v>38.0</v>
      </c>
      <c r="B122" s="3"/>
      <c r="C122" s="3"/>
      <c r="D122" s="51"/>
      <c r="E122" s="3"/>
      <c r="F122" s="3"/>
      <c r="G122" s="51"/>
      <c r="H122" s="3"/>
      <c r="I122" s="3"/>
      <c r="J122" s="51"/>
      <c r="K122" s="3"/>
      <c r="L122" s="3"/>
      <c r="M122" s="51"/>
      <c r="N122" s="52">
        <v>1.0</v>
      </c>
      <c r="O122" s="3"/>
      <c r="P122" s="53">
        <v>1.0</v>
      </c>
      <c r="Q122" s="3"/>
      <c r="R122" s="3"/>
      <c r="S122" s="51"/>
      <c r="T122" s="52">
        <v>1.0</v>
      </c>
    </row>
    <row r="123" ht="14.25" customHeight="1">
      <c r="A123" s="32">
        <v>50.0</v>
      </c>
      <c r="B123" s="3"/>
      <c r="C123" s="3"/>
      <c r="D123" s="51"/>
      <c r="E123" s="3"/>
      <c r="F123" s="52">
        <v>1.0</v>
      </c>
      <c r="G123" s="53">
        <v>1.0</v>
      </c>
      <c r="H123" s="3"/>
      <c r="I123" s="3"/>
      <c r="J123" s="51"/>
      <c r="K123" s="3"/>
      <c r="L123" s="3"/>
      <c r="M123" s="51"/>
      <c r="N123" s="3"/>
      <c r="O123" s="3"/>
      <c r="P123" s="51"/>
      <c r="Q123" s="3"/>
      <c r="R123" s="3"/>
      <c r="S123" s="51"/>
      <c r="T123" s="52">
        <v>1.0</v>
      </c>
    </row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9">
    <mergeCell ref="A2:A3"/>
    <mergeCell ref="B2:B3"/>
    <mergeCell ref="C2:E2"/>
    <mergeCell ref="F2:H2"/>
    <mergeCell ref="I2:K2"/>
    <mergeCell ref="A45:A47"/>
    <mergeCell ref="A48:A50"/>
    <mergeCell ref="H69:J69"/>
    <mergeCell ref="K69:M69"/>
    <mergeCell ref="N69:P69"/>
    <mergeCell ref="Q69:S69"/>
    <mergeCell ref="T69:T70"/>
    <mergeCell ref="A51:A53"/>
    <mergeCell ref="A54:A56"/>
    <mergeCell ref="A57:A59"/>
    <mergeCell ref="A60:A62"/>
    <mergeCell ref="A63:A65"/>
    <mergeCell ref="B69:D69"/>
    <mergeCell ref="E69:G69"/>
  </mergeCells>
  <printOptions/>
  <pageMargins bottom="0.75" footer="0.0" header="0.0" left="0.7" right="0.7" top="0.75"/>
  <pageSetup orientation="landscape"/>
  <drawing r:id="rId1"/>
</worksheet>
</file>