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C\Voorhees\ADA-PARC\ADA PARC Website Design\"/>
    </mc:Choice>
  </mc:AlternateContent>
  <xr:revisionPtr revIDLastSave="0" documentId="13_ncr:1_{4B060281-B194-4498-B3BA-D162208132E7}" xr6:coauthVersionLast="47" xr6:coauthVersionMax="47" xr10:uidLastSave="{00000000-0000-0000-0000-000000000000}"/>
  <bookViews>
    <workbookView xWindow="-108" yWindow="-108" windowWidth="23256" windowHeight="12576" xr2:uid="{7DEF32FF-5572-B243-A99B-17EA81A653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<sst xmlns="http://schemas.openxmlformats.org/spreadsheetml/2006/main" count="115" uniqueCount="115">
  <si>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</si>
  <si>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</si>
  <si>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</si>
  <si>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</si>
  <si>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</si>
  <si>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</si>
  <si>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</si>
  <si>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</si>
  <si>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</si>
  <si>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</si>
  <si>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</si>
  <si>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</si>
  <si>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</si>
  <si>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</si>
  <si>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</si>
  <si>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</si>
  <si>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</si>
  <si>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</si>
  <si>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</si>
  <si>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</si>
  <si>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</si>
  <si>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</si>
  <si>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</si>
  <si>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</si>
  <si>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</si>
  <si>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</si>
  <si>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</si>
  <si>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</si>
  <si>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</si>
  <si>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</si>
  <si>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</si>
  <si>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</si>
  <si>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</si>
  <si>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</si>
  <si>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</si>
  <si>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</si>
  <si>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</si>
  <si>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</si>
  <si>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</si>
  <si>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</si>
  <si>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</si>
  <si>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</si>
  <si>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</si>
  <si>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</si>
  <si>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</si>
  <si>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</si>
  <si>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</si>
  <si>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</si>
  <si>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</si>
  <si>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</si>
  <si>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</si>
  <si>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</si>
  <si>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</si>
  <si>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</si>
  <si>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</si>
  <si>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</si>
  <si>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</si>
  <si>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</si>
  <si>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</si>
  <si>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</si>
  <si>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</si>
  <si>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</si>
  <si>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</si>
  <si>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</si>
  <si>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</si>
  <si>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</si>
  <si>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</si>
  <si>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</si>
  <si>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</si>
  <si>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</si>
  <si>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</si>
  <si>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</si>
  <si>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</si>
  <si>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</si>
  <si>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</si>
  <si>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</si>
  <si>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</si>
  <si>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</si>
  <si>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</si>
  <si>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</si>
  <si>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</si>
  <si>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</si>
  <si>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</si>
  <si>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</si>
  <si>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</si>
  <si>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</si>
  <si>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</si>
  <si>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</si>
  <si>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</si>
  <si>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</si>
  <si>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</si>
  <si>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</si>
  <si>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</si>
  <si>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</si>
  <si>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</si>
  <si>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</si>
  <si>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</si>
  <si>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</si>
  <si>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</si>
  <si>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</si>
  <si>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</si>
  <si>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</si>
  <si>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</si>
  <si>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Puerto Rico</t>
  </si>
  <si>
    <t>PR</t>
  </si>
  <si>
    <t>Total Population 18-64</t>
  </si>
  <si>
    <t>PWD 18 - 64</t>
  </si>
  <si>
    <t>PWOD 18 - 64</t>
  </si>
  <si>
    <t>PWD Income in past 12 months below poverty level</t>
  </si>
  <si>
    <t>PWOD Income in past 12 months below poverty level</t>
  </si>
  <si>
    <t>Percent PWD Below Poverty Level</t>
  </si>
  <si>
    <t>Percent PWOD Below Poverty Level</t>
  </si>
  <si>
    <t>Total population Income in past 12 months below poverty level</t>
  </si>
  <si>
    <t>ABBR</t>
  </si>
  <si>
    <t>pop_below_poverty_pct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</si>
</sst>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 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1" fontId="1" fillId="0" borderId="0" xfId="0" applyNumberFormat="1" applyFont="1"/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F09A-723D-664A-BBF8-23AFEAA3A4C5}">
  <dimension ref="A1:K53"/>
  <sheetViews>
    <sheetView tabSelected="1" zoomScale="70" zoomScaleNormal="70" workbookViewId="0"/>
  </sheetViews>
  <sheetFormatPr defaultColWidth="11.19921875" defaultRowHeight="15.6" x14ac:dyDescent="0.3"/>
  <sheetData>
    <row r="1" spans="1:11" s="4" customFormat="1" ht="124.8" x14ac:dyDescent="0.3">
      <c r="A1" s="1" t="s">
        <v>0</v>
      </c>
      <c r="B1" s="1" t="s">
        <v>113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112</v>
      </c>
      <c r="I1" s="4" t="s">
        <v>110</v>
      </c>
      <c r="J1" s="4" t="s">
        <v>111</v>
      </c>
      <c r="K1" s="4" t="s">
        <v>114</v>
      </c>
    </row>
    <row r="2" spans="1:11" x14ac:dyDescent="0.3">
      <c r="A2" s="2" t="s">
        <v>1</v>
      </c>
      <c r="B2" s="2" t="s">
        <v>2</v>
      </c>
      <c r="C2">
        <v>2877889</v>
      </c>
      <c r="D2">
        <v>412466</v>
      </c>
      <c r="E2">
        <v>2465423</v>
      </c>
      <c r="F2">
        <v>116745</v>
      </c>
      <c r="G2">
        <v>341127</v>
      </c>
      <c r="H2">
        <f t="shared" ref="H2:H33" si="0">SUM(F2,G2)</f>
        <v>457872</v>
      </c>
      <c r="I2">
        <f t="shared" ref="I2:I33" si="1">F2/D2*100</f>
        <v>28.304151130032533</v>
      </c>
      <c r="J2">
        <f t="shared" ref="J2:J33" si="2">G2/E2*100</f>
        <v>13.836449161056743</v>
      </c>
      <c r="K2">
        <f>H2/C2*100</f>
        <v>15.909995138797917</v>
      </c>
    </row>
    <row r="3" spans="1:11" x14ac:dyDescent="0.3">
      <c r="A3" s="2" t="s">
        <v>3</v>
      </c>
      <c r="B3" s="2" t="s">
        <v>4</v>
      </c>
      <c r="C3">
        <v>445512</v>
      </c>
      <c r="D3">
        <v>49220</v>
      </c>
      <c r="E3">
        <v>396292</v>
      </c>
      <c r="F3">
        <v>9171</v>
      </c>
      <c r="G3">
        <v>35873</v>
      </c>
      <c r="H3">
        <f t="shared" si="0"/>
        <v>45044</v>
      </c>
      <c r="I3">
        <f t="shared" si="1"/>
        <v>18.632669646485169</v>
      </c>
      <c r="J3">
        <f t="shared" si="2"/>
        <v>9.0521635561656559</v>
      </c>
      <c r="K3">
        <f t="shared" ref="K3:K53" si="3">H3/C3*100</f>
        <v>10.110614304440734</v>
      </c>
    </row>
    <row r="4" spans="1:11" x14ac:dyDescent="0.3">
      <c r="A4" s="2" t="s">
        <v>5</v>
      </c>
      <c r="B4" s="2" t="s">
        <v>6</v>
      </c>
      <c r="C4">
        <v>4073366</v>
      </c>
      <c r="D4">
        <v>428977</v>
      </c>
      <c r="E4">
        <v>3644389</v>
      </c>
      <c r="F4">
        <v>110033</v>
      </c>
      <c r="G4">
        <v>480983</v>
      </c>
      <c r="H4">
        <f t="shared" si="0"/>
        <v>591016</v>
      </c>
      <c r="I4">
        <f t="shared" si="1"/>
        <v>25.650093128536028</v>
      </c>
      <c r="J4">
        <f t="shared" si="2"/>
        <v>13.197905053494562</v>
      </c>
      <c r="K4">
        <f t="shared" si="3"/>
        <v>14.509278076166002</v>
      </c>
    </row>
    <row r="5" spans="1:11" x14ac:dyDescent="0.3">
      <c r="A5" s="2" t="s">
        <v>7</v>
      </c>
      <c r="B5" s="2" t="s">
        <v>8</v>
      </c>
      <c r="C5">
        <v>1733147</v>
      </c>
      <c r="D5">
        <v>268690</v>
      </c>
      <c r="E5">
        <v>1464457</v>
      </c>
      <c r="F5">
        <v>78307</v>
      </c>
      <c r="G5">
        <v>204653</v>
      </c>
      <c r="H5">
        <f t="shared" si="0"/>
        <v>282960</v>
      </c>
      <c r="I5">
        <f t="shared" si="1"/>
        <v>29.143994938404855</v>
      </c>
      <c r="J5">
        <f t="shared" si="2"/>
        <v>13.974667743743927</v>
      </c>
      <c r="K5">
        <f t="shared" si="3"/>
        <v>16.32637046944085</v>
      </c>
    </row>
    <row r="6" spans="1:11" x14ac:dyDescent="0.3">
      <c r="A6" s="2" t="s">
        <v>9</v>
      </c>
      <c r="B6" s="2" t="s">
        <v>10</v>
      </c>
      <c r="C6">
        <v>24181793</v>
      </c>
      <c r="D6">
        <v>1935790</v>
      </c>
      <c r="E6">
        <v>22246003</v>
      </c>
      <c r="F6">
        <v>463047</v>
      </c>
      <c r="G6">
        <v>2522995</v>
      </c>
      <c r="H6">
        <f t="shared" si="0"/>
        <v>2986042</v>
      </c>
      <c r="I6">
        <f t="shared" si="1"/>
        <v>23.92031160404796</v>
      </c>
      <c r="J6">
        <f t="shared" si="2"/>
        <v>11.341340734333265</v>
      </c>
      <c r="K6">
        <f t="shared" si="3"/>
        <v>12.348306843913518</v>
      </c>
    </row>
    <row r="7" spans="1:11" x14ac:dyDescent="0.3">
      <c r="A7" s="2" t="s">
        <v>11</v>
      </c>
      <c r="B7" s="2" t="s">
        <v>12</v>
      </c>
      <c r="C7">
        <v>3464642</v>
      </c>
      <c r="D7">
        <v>298556</v>
      </c>
      <c r="E7">
        <v>3166086</v>
      </c>
      <c r="F7">
        <v>67302</v>
      </c>
      <c r="G7">
        <v>285520</v>
      </c>
      <c r="H7">
        <f t="shared" si="0"/>
        <v>352822</v>
      </c>
      <c r="I7">
        <f t="shared" si="1"/>
        <v>22.542504588753872</v>
      </c>
      <c r="J7">
        <f t="shared" si="2"/>
        <v>9.0180746827470895</v>
      </c>
      <c r="K7">
        <f t="shared" si="3"/>
        <v>10.183505251047583</v>
      </c>
    </row>
    <row r="8" spans="1:11" x14ac:dyDescent="0.3">
      <c r="A8" s="2" t="s">
        <v>13</v>
      </c>
      <c r="B8" s="2" t="s">
        <v>14</v>
      </c>
      <c r="C8">
        <v>2149986</v>
      </c>
      <c r="D8">
        <v>186169</v>
      </c>
      <c r="E8">
        <v>1963817</v>
      </c>
      <c r="F8">
        <v>44337</v>
      </c>
      <c r="G8">
        <v>159914</v>
      </c>
      <c r="H8">
        <f t="shared" si="0"/>
        <v>204251</v>
      </c>
      <c r="I8">
        <f t="shared" si="1"/>
        <v>23.815457997840671</v>
      </c>
      <c r="J8">
        <f t="shared" si="2"/>
        <v>8.1430194361287231</v>
      </c>
      <c r="K8">
        <f t="shared" si="3"/>
        <v>9.5001083727987066</v>
      </c>
    </row>
    <row r="9" spans="1:11" x14ac:dyDescent="0.3">
      <c r="A9" s="2" t="s">
        <v>15</v>
      </c>
      <c r="B9" s="2" t="s">
        <v>16</v>
      </c>
      <c r="C9">
        <v>558235</v>
      </c>
      <c r="D9">
        <v>57770</v>
      </c>
      <c r="E9">
        <v>500465</v>
      </c>
      <c r="F9">
        <v>12736</v>
      </c>
      <c r="G9">
        <v>50339</v>
      </c>
      <c r="H9">
        <f t="shared" si="0"/>
        <v>63075</v>
      </c>
      <c r="I9">
        <f t="shared" si="1"/>
        <v>22.046044659858058</v>
      </c>
      <c r="J9">
        <f t="shared" si="2"/>
        <v>10.058445645549639</v>
      </c>
      <c r="K9">
        <f t="shared" si="3"/>
        <v>11.299004899370336</v>
      </c>
    </row>
    <row r="10" spans="1:11" x14ac:dyDescent="0.3">
      <c r="A10" s="2" t="s">
        <v>17</v>
      </c>
      <c r="B10" s="2" t="s">
        <v>18</v>
      </c>
      <c r="C10">
        <v>454069</v>
      </c>
      <c r="D10">
        <v>44675</v>
      </c>
      <c r="E10">
        <v>409394</v>
      </c>
      <c r="F10">
        <v>15962</v>
      </c>
      <c r="G10">
        <v>50022</v>
      </c>
      <c r="H10">
        <f t="shared" si="0"/>
        <v>65984</v>
      </c>
      <c r="I10">
        <f t="shared" si="1"/>
        <v>35.72915500839396</v>
      </c>
      <c r="J10">
        <f t="shared" si="2"/>
        <v>12.218547413982618</v>
      </c>
      <c r="K10">
        <f t="shared" si="3"/>
        <v>14.531712140665846</v>
      </c>
    </row>
    <row r="11" spans="1:11" x14ac:dyDescent="0.3">
      <c r="A11" s="2" t="s">
        <v>19</v>
      </c>
      <c r="B11" s="2" t="s">
        <v>20</v>
      </c>
      <c r="C11">
        <v>12183170</v>
      </c>
      <c r="D11">
        <v>1223373</v>
      </c>
      <c r="E11">
        <v>10959797</v>
      </c>
      <c r="F11">
        <v>302259</v>
      </c>
      <c r="G11">
        <v>1309168</v>
      </c>
      <c r="H11">
        <f t="shared" si="0"/>
        <v>1611427</v>
      </c>
      <c r="I11">
        <f t="shared" si="1"/>
        <v>24.707019036712431</v>
      </c>
      <c r="J11">
        <f t="shared" si="2"/>
        <v>11.945184751140919</v>
      </c>
      <c r="K11">
        <f t="shared" si="3"/>
        <v>13.226664324638005</v>
      </c>
    </row>
    <row r="12" spans="1:11" x14ac:dyDescent="0.3">
      <c r="A12" s="2" t="s">
        <v>21</v>
      </c>
      <c r="B12" s="2" t="s">
        <v>22</v>
      </c>
      <c r="C12">
        <v>6249743</v>
      </c>
      <c r="D12">
        <v>663911</v>
      </c>
      <c r="E12">
        <v>5585832</v>
      </c>
      <c r="F12">
        <v>170242</v>
      </c>
      <c r="G12">
        <v>686022</v>
      </c>
      <c r="H12">
        <f t="shared" si="0"/>
        <v>856264</v>
      </c>
      <c r="I12">
        <f t="shared" si="1"/>
        <v>25.642292415700297</v>
      </c>
      <c r="J12">
        <f t="shared" si="2"/>
        <v>12.281464963500513</v>
      </c>
      <c r="K12">
        <f t="shared" si="3"/>
        <v>13.700787376376915</v>
      </c>
    </row>
    <row r="13" spans="1:11" x14ac:dyDescent="0.3">
      <c r="A13" s="2" t="s">
        <v>23</v>
      </c>
      <c r="B13" s="2" t="s">
        <v>24</v>
      </c>
      <c r="C13">
        <v>807267</v>
      </c>
      <c r="D13">
        <v>62809</v>
      </c>
      <c r="E13">
        <v>744458</v>
      </c>
      <c r="F13">
        <v>13217</v>
      </c>
      <c r="G13">
        <v>61154</v>
      </c>
      <c r="H13">
        <f t="shared" si="0"/>
        <v>74371</v>
      </c>
      <c r="I13">
        <f t="shared" si="1"/>
        <v>21.043162604085403</v>
      </c>
      <c r="J13">
        <f t="shared" si="2"/>
        <v>8.2145668392306881</v>
      </c>
      <c r="K13">
        <f t="shared" si="3"/>
        <v>9.2126892341691171</v>
      </c>
    </row>
    <row r="14" spans="1:11" x14ac:dyDescent="0.3">
      <c r="A14" s="2" t="s">
        <v>25</v>
      </c>
      <c r="B14" s="2" t="s">
        <v>26</v>
      </c>
      <c r="C14">
        <v>987303</v>
      </c>
      <c r="D14">
        <v>117218</v>
      </c>
      <c r="E14">
        <v>870085</v>
      </c>
      <c r="F14">
        <v>29426</v>
      </c>
      <c r="G14">
        <v>100771</v>
      </c>
      <c r="H14">
        <f t="shared" si="0"/>
        <v>130197</v>
      </c>
      <c r="I14">
        <f t="shared" si="1"/>
        <v>25.103653022573326</v>
      </c>
      <c r="J14">
        <f t="shared" si="2"/>
        <v>11.581742013711304</v>
      </c>
      <c r="K14">
        <f t="shared" si="3"/>
        <v>13.18713707949839</v>
      </c>
    </row>
    <row r="15" spans="1:11" x14ac:dyDescent="0.3">
      <c r="A15" s="2" t="s">
        <v>27</v>
      </c>
      <c r="B15" s="2" t="s">
        <v>28</v>
      </c>
      <c r="C15">
        <v>7735314</v>
      </c>
      <c r="D15">
        <v>670494</v>
      </c>
      <c r="E15">
        <v>7064820</v>
      </c>
      <c r="F15">
        <v>172702</v>
      </c>
      <c r="G15">
        <v>733376</v>
      </c>
      <c r="H15">
        <f t="shared" si="0"/>
        <v>906078</v>
      </c>
      <c r="I15">
        <f t="shared" si="1"/>
        <v>25.757426613810114</v>
      </c>
      <c r="J15">
        <f t="shared" si="2"/>
        <v>10.380674949963339</v>
      </c>
      <c r="K15">
        <f t="shared" si="3"/>
        <v>11.713525785766421</v>
      </c>
    </row>
    <row r="16" spans="1:11" x14ac:dyDescent="0.3">
      <c r="A16" s="2" t="s">
        <v>29</v>
      </c>
      <c r="B16" s="2" t="s">
        <v>30</v>
      </c>
      <c r="C16">
        <v>3933198</v>
      </c>
      <c r="D16">
        <v>467002</v>
      </c>
      <c r="E16">
        <v>3466196</v>
      </c>
      <c r="F16">
        <v>123562</v>
      </c>
      <c r="G16">
        <v>385109</v>
      </c>
      <c r="H16">
        <f t="shared" si="0"/>
        <v>508671</v>
      </c>
      <c r="I16">
        <f t="shared" si="1"/>
        <v>26.458559063986879</v>
      </c>
      <c r="J16">
        <f t="shared" si="2"/>
        <v>11.11042191497538</v>
      </c>
      <c r="K16">
        <f t="shared" si="3"/>
        <v>12.932758533895319</v>
      </c>
    </row>
    <row r="17" spans="1:11" x14ac:dyDescent="0.3">
      <c r="A17" s="2" t="s">
        <v>31</v>
      </c>
      <c r="B17" s="2" t="s">
        <v>32</v>
      </c>
      <c r="C17">
        <v>1820612</v>
      </c>
      <c r="D17">
        <v>171432</v>
      </c>
      <c r="E17">
        <v>1649180</v>
      </c>
      <c r="F17">
        <v>44814</v>
      </c>
      <c r="G17">
        <v>168704</v>
      </c>
      <c r="H17">
        <f t="shared" si="0"/>
        <v>213518</v>
      </c>
      <c r="I17">
        <f t="shared" si="1"/>
        <v>26.140977180456392</v>
      </c>
      <c r="J17">
        <f t="shared" si="2"/>
        <v>10.229568634109071</v>
      </c>
      <c r="K17">
        <f t="shared" si="3"/>
        <v>11.727814603001628</v>
      </c>
    </row>
    <row r="18" spans="1:11" x14ac:dyDescent="0.3">
      <c r="A18" s="2" t="s">
        <v>33</v>
      </c>
      <c r="B18" s="2" t="s">
        <v>34</v>
      </c>
      <c r="C18">
        <v>1683026</v>
      </c>
      <c r="D18">
        <v>184999</v>
      </c>
      <c r="E18">
        <v>1498027</v>
      </c>
      <c r="F18">
        <v>45120</v>
      </c>
      <c r="G18">
        <v>155503</v>
      </c>
      <c r="H18">
        <f t="shared" si="0"/>
        <v>200623</v>
      </c>
      <c r="I18">
        <f t="shared" si="1"/>
        <v>24.389321023356882</v>
      </c>
      <c r="J18">
        <f t="shared" si="2"/>
        <v>10.380520511312547</v>
      </c>
      <c r="K18">
        <f t="shared" si="3"/>
        <v>11.920374373301422</v>
      </c>
    </row>
    <row r="19" spans="1:11" x14ac:dyDescent="0.3">
      <c r="A19" s="2" t="s">
        <v>35</v>
      </c>
      <c r="B19" s="2" t="s">
        <v>36</v>
      </c>
      <c r="C19">
        <v>2629074</v>
      </c>
      <c r="D19">
        <v>423062</v>
      </c>
      <c r="E19">
        <v>2206012</v>
      </c>
      <c r="F19">
        <v>135843</v>
      </c>
      <c r="G19">
        <v>304329</v>
      </c>
      <c r="H19">
        <f t="shared" si="0"/>
        <v>440172</v>
      </c>
      <c r="I19">
        <f t="shared" si="1"/>
        <v>32.10947804340735</v>
      </c>
      <c r="J19">
        <f t="shared" si="2"/>
        <v>13.795437196171189</v>
      </c>
      <c r="K19">
        <f t="shared" si="3"/>
        <v>16.742472825032692</v>
      </c>
    </row>
    <row r="20" spans="1:11" x14ac:dyDescent="0.3">
      <c r="A20" s="2" t="s">
        <v>37</v>
      </c>
      <c r="B20" s="2" t="s">
        <v>38</v>
      </c>
      <c r="C20">
        <v>2755226</v>
      </c>
      <c r="D20">
        <v>369248</v>
      </c>
      <c r="E20">
        <v>2385978</v>
      </c>
      <c r="F20">
        <v>112519</v>
      </c>
      <c r="G20">
        <v>376427</v>
      </c>
      <c r="H20">
        <f t="shared" si="0"/>
        <v>488946</v>
      </c>
      <c r="I20">
        <f t="shared" si="1"/>
        <v>30.472473784556719</v>
      </c>
      <c r="J20">
        <f t="shared" si="2"/>
        <v>15.776633313467267</v>
      </c>
      <c r="K20">
        <f t="shared" si="3"/>
        <v>17.746130444471707</v>
      </c>
    </row>
    <row r="21" spans="1:11" x14ac:dyDescent="0.3">
      <c r="A21" s="2" t="s">
        <v>39</v>
      </c>
      <c r="B21" s="2" t="s">
        <v>40</v>
      </c>
      <c r="C21">
        <v>792146</v>
      </c>
      <c r="D21">
        <v>107391</v>
      </c>
      <c r="E21">
        <v>684755</v>
      </c>
      <c r="F21">
        <v>31505</v>
      </c>
      <c r="G21">
        <v>61916</v>
      </c>
      <c r="H21">
        <f t="shared" si="0"/>
        <v>93421</v>
      </c>
      <c r="I21">
        <f t="shared" si="1"/>
        <v>29.336722816623368</v>
      </c>
      <c r="J21">
        <f t="shared" si="2"/>
        <v>9.0420661404443923</v>
      </c>
      <c r="K21">
        <f t="shared" si="3"/>
        <v>11.793406770974038</v>
      </c>
    </row>
    <row r="22" spans="1:11" x14ac:dyDescent="0.3">
      <c r="A22" s="2" t="s">
        <v>41</v>
      </c>
      <c r="B22" s="2" t="s">
        <v>42</v>
      </c>
      <c r="C22">
        <v>3652770</v>
      </c>
      <c r="D22">
        <v>324213</v>
      </c>
      <c r="E22">
        <v>3328557</v>
      </c>
      <c r="F22">
        <v>67767</v>
      </c>
      <c r="G22">
        <v>244391</v>
      </c>
      <c r="H22">
        <f t="shared" si="0"/>
        <v>312158</v>
      </c>
      <c r="I22">
        <f t="shared" si="1"/>
        <v>20.901999611366602</v>
      </c>
      <c r="J22">
        <f t="shared" si="2"/>
        <v>7.3422507110438548</v>
      </c>
      <c r="K22">
        <f t="shared" si="3"/>
        <v>8.5457885385611476</v>
      </c>
    </row>
    <row r="23" spans="1:11" x14ac:dyDescent="0.3">
      <c r="A23" s="2" t="s">
        <v>43</v>
      </c>
      <c r="B23" s="2" t="s">
        <v>44</v>
      </c>
      <c r="C23">
        <v>4189045</v>
      </c>
      <c r="D23">
        <v>375993</v>
      </c>
      <c r="E23">
        <v>3813052</v>
      </c>
      <c r="F23">
        <v>97520</v>
      </c>
      <c r="G23">
        <v>309606</v>
      </c>
      <c r="H23">
        <f t="shared" si="0"/>
        <v>407126</v>
      </c>
      <c r="I23">
        <f t="shared" si="1"/>
        <v>25.936653075988115</v>
      </c>
      <c r="J23">
        <f t="shared" si="2"/>
        <v>8.1196374977314765</v>
      </c>
      <c r="K23">
        <f t="shared" si="3"/>
        <v>9.718826128628363</v>
      </c>
    </row>
    <row r="24" spans="1:11" x14ac:dyDescent="0.3">
      <c r="A24" s="2" t="s">
        <v>45</v>
      </c>
      <c r="B24" s="2" t="s">
        <v>46</v>
      </c>
      <c r="C24">
        <v>5972679</v>
      </c>
      <c r="D24">
        <v>732753</v>
      </c>
      <c r="E24">
        <v>5239926</v>
      </c>
      <c r="F24">
        <v>210295</v>
      </c>
      <c r="G24">
        <v>626170</v>
      </c>
      <c r="H24">
        <f t="shared" si="0"/>
        <v>836465</v>
      </c>
      <c r="I24">
        <f t="shared" si="1"/>
        <v>28.699302493473244</v>
      </c>
      <c r="J24">
        <f t="shared" si="2"/>
        <v>11.949977919535506</v>
      </c>
      <c r="K24">
        <f t="shared" si="3"/>
        <v>14.004854438016842</v>
      </c>
    </row>
    <row r="25" spans="1:11" x14ac:dyDescent="0.3">
      <c r="A25" s="2" t="s">
        <v>47</v>
      </c>
      <c r="B25" s="2" t="s">
        <v>48</v>
      </c>
      <c r="C25">
        <v>3335506</v>
      </c>
      <c r="D25">
        <v>291485</v>
      </c>
      <c r="E25">
        <v>3044021</v>
      </c>
      <c r="F25">
        <v>71622</v>
      </c>
      <c r="G25">
        <v>239837</v>
      </c>
      <c r="H25">
        <f t="shared" si="0"/>
        <v>311459</v>
      </c>
      <c r="I25">
        <f t="shared" si="1"/>
        <v>24.571418769404943</v>
      </c>
      <c r="J25">
        <f t="shared" si="2"/>
        <v>7.8789535289014099</v>
      </c>
      <c r="K25">
        <f t="shared" si="3"/>
        <v>9.3376836977657955</v>
      </c>
    </row>
    <row r="26" spans="1:11" x14ac:dyDescent="0.3">
      <c r="A26" s="2" t="s">
        <v>49</v>
      </c>
      <c r="B26" s="2" t="s">
        <v>50</v>
      </c>
      <c r="C26">
        <v>1729266</v>
      </c>
      <c r="D26">
        <v>257542</v>
      </c>
      <c r="E26">
        <v>1471724</v>
      </c>
      <c r="F26">
        <v>81803</v>
      </c>
      <c r="G26">
        <v>245014</v>
      </c>
      <c r="H26">
        <f t="shared" si="0"/>
        <v>326817</v>
      </c>
      <c r="I26">
        <f t="shared" si="1"/>
        <v>31.762974582786498</v>
      </c>
      <c r="J26">
        <f t="shared" si="2"/>
        <v>16.648094343776414</v>
      </c>
      <c r="K26">
        <f t="shared" si="3"/>
        <v>18.899174563080521</v>
      </c>
    </row>
    <row r="27" spans="1:11" x14ac:dyDescent="0.3">
      <c r="A27" s="2" t="s">
        <v>51</v>
      </c>
      <c r="B27" s="2" t="s">
        <v>52</v>
      </c>
      <c r="C27">
        <v>3591647</v>
      </c>
      <c r="D27">
        <v>452620</v>
      </c>
      <c r="E27">
        <v>3139027</v>
      </c>
      <c r="F27">
        <v>126465</v>
      </c>
      <c r="G27">
        <v>348085</v>
      </c>
      <c r="H27">
        <f t="shared" si="0"/>
        <v>474550</v>
      </c>
      <c r="I27">
        <f t="shared" si="1"/>
        <v>27.940656621448458</v>
      </c>
      <c r="J27">
        <f t="shared" si="2"/>
        <v>11.088945714707137</v>
      </c>
      <c r="K27">
        <f t="shared" si="3"/>
        <v>13.212601349742888</v>
      </c>
    </row>
    <row r="28" spans="1:11" x14ac:dyDescent="0.3">
      <c r="A28" s="2" t="s">
        <v>53</v>
      </c>
      <c r="B28" s="2" t="s">
        <v>54</v>
      </c>
      <c r="C28">
        <v>614100</v>
      </c>
      <c r="D28">
        <v>68570</v>
      </c>
      <c r="E28">
        <v>545530</v>
      </c>
      <c r="F28">
        <v>17794</v>
      </c>
      <c r="G28">
        <v>65835</v>
      </c>
      <c r="H28">
        <f t="shared" si="0"/>
        <v>83629</v>
      </c>
      <c r="I28">
        <f t="shared" si="1"/>
        <v>25.950123960915857</v>
      </c>
      <c r="J28">
        <f t="shared" si="2"/>
        <v>12.068080582186131</v>
      </c>
      <c r="K28">
        <f t="shared" si="3"/>
        <v>13.618140368018238</v>
      </c>
    </row>
    <row r="29" spans="1:11" x14ac:dyDescent="0.3">
      <c r="A29" s="2" t="s">
        <v>55</v>
      </c>
      <c r="B29" s="2" t="s">
        <v>56</v>
      </c>
      <c r="C29">
        <v>1107484</v>
      </c>
      <c r="D29">
        <v>105545</v>
      </c>
      <c r="E29">
        <v>1001939</v>
      </c>
      <c r="F29">
        <v>25478</v>
      </c>
      <c r="G29">
        <v>94679</v>
      </c>
      <c r="H29">
        <f t="shared" si="0"/>
        <v>120157</v>
      </c>
      <c r="I29">
        <f t="shared" si="1"/>
        <v>24.139466578236771</v>
      </c>
      <c r="J29">
        <f t="shared" si="2"/>
        <v>9.4495772696741014</v>
      </c>
      <c r="K29">
        <f t="shared" si="3"/>
        <v>10.849547262082341</v>
      </c>
    </row>
    <row r="30" spans="1:11" x14ac:dyDescent="0.3">
      <c r="A30" s="2" t="s">
        <v>57</v>
      </c>
      <c r="B30" s="2" t="s">
        <v>58</v>
      </c>
      <c r="C30">
        <v>1800346</v>
      </c>
      <c r="D30">
        <v>184980</v>
      </c>
      <c r="E30">
        <v>1615366</v>
      </c>
      <c r="F30">
        <v>44065</v>
      </c>
      <c r="G30">
        <v>178095</v>
      </c>
      <c r="H30">
        <f t="shared" si="0"/>
        <v>222160</v>
      </c>
      <c r="I30">
        <f t="shared" si="1"/>
        <v>23.821494215590874</v>
      </c>
      <c r="J30">
        <f t="shared" si="2"/>
        <v>11.02505562206955</v>
      </c>
      <c r="K30">
        <f t="shared" si="3"/>
        <v>12.339850228789356</v>
      </c>
    </row>
    <row r="31" spans="1:11" x14ac:dyDescent="0.3">
      <c r="A31" s="2" t="s">
        <v>59</v>
      </c>
      <c r="B31" s="2" t="s">
        <v>60</v>
      </c>
      <c r="C31">
        <v>821181</v>
      </c>
      <c r="D31">
        <v>85681</v>
      </c>
      <c r="E31">
        <v>735500</v>
      </c>
      <c r="F31">
        <v>18517</v>
      </c>
      <c r="G31">
        <v>43671</v>
      </c>
      <c r="H31">
        <f t="shared" si="0"/>
        <v>62188</v>
      </c>
      <c r="I31">
        <f t="shared" si="1"/>
        <v>21.61155915547204</v>
      </c>
      <c r="J31">
        <f t="shared" si="2"/>
        <v>5.9375934738273282</v>
      </c>
      <c r="K31">
        <f t="shared" si="3"/>
        <v>7.5729954784633344</v>
      </c>
    </row>
    <row r="32" spans="1:11" x14ac:dyDescent="0.3">
      <c r="A32" s="2" t="s">
        <v>61</v>
      </c>
      <c r="B32" s="2" t="s">
        <v>62</v>
      </c>
      <c r="C32">
        <v>5388984</v>
      </c>
      <c r="D32">
        <v>414817</v>
      </c>
      <c r="E32">
        <v>4974167</v>
      </c>
      <c r="F32">
        <v>88398</v>
      </c>
      <c r="G32">
        <v>394218</v>
      </c>
      <c r="H32">
        <f t="shared" si="0"/>
        <v>482616</v>
      </c>
      <c r="I32">
        <f t="shared" si="1"/>
        <v>21.310119884189895</v>
      </c>
      <c r="J32">
        <f t="shared" si="2"/>
        <v>7.9253068905808757</v>
      </c>
      <c r="K32">
        <f t="shared" si="3"/>
        <v>8.9556027629697912</v>
      </c>
    </row>
    <row r="33" spans="1:11" x14ac:dyDescent="0.3">
      <c r="A33" s="2" t="s">
        <v>63</v>
      </c>
      <c r="B33" s="2" t="s">
        <v>64</v>
      </c>
      <c r="C33">
        <v>1213953</v>
      </c>
      <c r="D33">
        <v>158682</v>
      </c>
      <c r="E33">
        <v>1055271</v>
      </c>
      <c r="F33">
        <v>48569</v>
      </c>
      <c r="G33">
        <v>173125</v>
      </c>
      <c r="H33">
        <f t="shared" si="0"/>
        <v>221694</v>
      </c>
      <c r="I33">
        <f t="shared" si="1"/>
        <v>30.607756393289726</v>
      </c>
      <c r="J33">
        <f t="shared" si="2"/>
        <v>16.405738431170761</v>
      </c>
      <c r="K33">
        <f t="shared" si="3"/>
        <v>18.262156772132034</v>
      </c>
    </row>
    <row r="34" spans="1:11" x14ac:dyDescent="0.3">
      <c r="A34" s="2" t="s">
        <v>65</v>
      </c>
      <c r="B34" s="2" t="s">
        <v>66</v>
      </c>
      <c r="C34">
        <v>11963072</v>
      </c>
      <c r="D34">
        <v>1065248</v>
      </c>
      <c r="E34">
        <v>10897824</v>
      </c>
      <c r="F34">
        <v>311962</v>
      </c>
      <c r="G34">
        <v>1226208</v>
      </c>
      <c r="H34">
        <f t="shared" ref="H34:H65" si="4">SUM(F34,G34)</f>
        <v>1538170</v>
      </c>
      <c r="I34">
        <f t="shared" ref="I34:I53" si="5">F34/D34*100</f>
        <v>29.285387064796183</v>
      </c>
      <c r="J34">
        <f t="shared" ref="J34:J53" si="6">G34/E34*100</f>
        <v>11.251860921960201</v>
      </c>
      <c r="K34">
        <f t="shared" si="3"/>
        <v>12.857650610144283</v>
      </c>
    </row>
    <row r="35" spans="1:11" x14ac:dyDescent="0.3">
      <c r="A35" s="2" t="s">
        <v>67</v>
      </c>
      <c r="B35" s="2" t="s">
        <v>68</v>
      </c>
      <c r="C35">
        <v>6076953</v>
      </c>
      <c r="D35">
        <v>691660</v>
      </c>
      <c r="E35">
        <v>5385293</v>
      </c>
      <c r="F35">
        <v>185388</v>
      </c>
      <c r="G35">
        <v>657025</v>
      </c>
      <c r="H35">
        <f t="shared" si="4"/>
        <v>842413</v>
      </c>
      <c r="I35">
        <f t="shared" si="5"/>
        <v>26.803342682821039</v>
      </c>
      <c r="J35">
        <f t="shared" si="6"/>
        <v>12.200357529293207</v>
      </c>
      <c r="K35">
        <f t="shared" si="3"/>
        <v>13.862424145784901</v>
      </c>
    </row>
    <row r="36" spans="1:11" x14ac:dyDescent="0.3">
      <c r="A36" s="2" t="s">
        <v>69</v>
      </c>
      <c r="B36" s="2" t="s">
        <v>70</v>
      </c>
      <c r="C36">
        <v>447724</v>
      </c>
      <c r="D36">
        <v>39230</v>
      </c>
      <c r="E36">
        <v>408494</v>
      </c>
      <c r="F36">
        <v>9043</v>
      </c>
      <c r="G36">
        <v>39650</v>
      </c>
      <c r="H36">
        <f t="shared" si="4"/>
        <v>48693</v>
      </c>
      <c r="I36">
        <f t="shared" si="5"/>
        <v>23.051236298750958</v>
      </c>
      <c r="J36">
        <f t="shared" si="6"/>
        <v>9.7063849163023193</v>
      </c>
      <c r="K36">
        <f t="shared" si="3"/>
        <v>10.875673405937587</v>
      </c>
    </row>
    <row r="37" spans="1:11" x14ac:dyDescent="0.3">
      <c r="A37" s="2" t="s">
        <v>71</v>
      </c>
      <c r="B37" s="2" t="s">
        <v>72</v>
      </c>
      <c r="C37">
        <v>6892893</v>
      </c>
      <c r="D37">
        <v>827566</v>
      </c>
      <c r="E37">
        <v>6065327</v>
      </c>
      <c r="F37">
        <v>244064</v>
      </c>
      <c r="G37">
        <v>682754</v>
      </c>
      <c r="H37">
        <f t="shared" si="4"/>
        <v>926818</v>
      </c>
      <c r="I37">
        <f t="shared" si="5"/>
        <v>29.491786757793335</v>
      </c>
      <c r="J37">
        <f t="shared" si="6"/>
        <v>11.256672558627095</v>
      </c>
      <c r="K37">
        <f t="shared" si="3"/>
        <v>13.44599430166695</v>
      </c>
    </row>
    <row r="38" spans="1:11" x14ac:dyDescent="0.3">
      <c r="A38" s="2" t="s">
        <v>73</v>
      </c>
      <c r="B38" s="2" t="s">
        <v>74</v>
      </c>
      <c r="C38">
        <v>2281303</v>
      </c>
      <c r="D38">
        <v>326797</v>
      </c>
      <c r="E38">
        <v>1954506</v>
      </c>
      <c r="F38">
        <v>88628</v>
      </c>
      <c r="G38">
        <v>255617</v>
      </c>
      <c r="H38">
        <f t="shared" si="4"/>
        <v>344245</v>
      </c>
      <c r="I38">
        <f t="shared" si="5"/>
        <v>27.120200001836004</v>
      </c>
      <c r="J38">
        <f t="shared" si="6"/>
        <v>13.078343069808945</v>
      </c>
      <c r="K38">
        <f t="shared" si="3"/>
        <v>15.089841200401699</v>
      </c>
    </row>
    <row r="39" spans="1:11" x14ac:dyDescent="0.3">
      <c r="A39" s="2" t="s">
        <v>75</v>
      </c>
      <c r="B39" s="2" t="s">
        <v>76</v>
      </c>
      <c r="C39">
        <v>2499726</v>
      </c>
      <c r="D39">
        <v>296107</v>
      </c>
      <c r="E39">
        <v>2203619</v>
      </c>
      <c r="F39">
        <v>81838</v>
      </c>
      <c r="G39">
        <v>255568</v>
      </c>
      <c r="H39">
        <f t="shared" si="4"/>
        <v>337406</v>
      </c>
      <c r="I39">
        <f t="shared" si="5"/>
        <v>27.637982215888172</v>
      </c>
      <c r="J39">
        <f t="shared" si="6"/>
        <v>11.59764913989215</v>
      </c>
      <c r="K39">
        <f t="shared" si="3"/>
        <v>13.497719350040766</v>
      </c>
    </row>
    <row r="40" spans="1:11" x14ac:dyDescent="0.3">
      <c r="A40" s="2" t="s">
        <v>77</v>
      </c>
      <c r="B40" s="2" t="s">
        <v>78</v>
      </c>
      <c r="C40">
        <v>7558019</v>
      </c>
      <c r="D40">
        <v>866714</v>
      </c>
      <c r="E40">
        <v>6691305</v>
      </c>
      <c r="F40">
        <v>241187</v>
      </c>
      <c r="G40">
        <v>659665</v>
      </c>
      <c r="H40">
        <f t="shared" si="4"/>
        <v>900852</v>
      </c>
      <c r="I40">
        <f t="shared" si="5"/>
        <v>27.827749407532359</v>
      </c>
      <c r="J40">
        <f t="shared" si="6"/>
        <v>9.8585402996874301</v>
      </c>
      <c r="K40">
        <f t="shared" si="3"/>
        <v>11.919155006093527</v>
      </c>
    </row>
    <row r="41" spans="1:11" x14ac:dyDescent="0.3">
      <c r="A41" s="2" t="s">
        <v>79</v>
      </c>
      <c r="B41" s="2" t="s">
        <v>80</v>
      </c>
      <c r="C41">
        <v>639307</v>
      </c>
      <c r="D41">
        <v>72298</v>
      </c>
      <c r="E41">
        <v>567009</v>
      </c>
      <c r="F41">
        <v>20637</v>
      </c>
      <c r="G41">
        <v>53835</v>
      </c>
      <c r="H41">
        <f t="shared" si="4"/>
        <v>74472</v>
      </c>
      <c r="I41">
        <f t="shared" si="5"/>
        <v>28.544358073529004</v>
      </c>
      <c r="J41">
        <f t="shared" si="6"/>
        <v>9.4945582874345913</v>
      </c>
      <c r="K41">
        <f t="shared" si="3"/>
        <v>11.648863535046543</v>
      </c>
    </row>
    <row r="42" spans="1:11" x14ac:dyDescent="0.3">
      <c r="A42" s="2" t="s">
        <v>81</v>
      </c>
      <c r="B42" s="2" t="s">
        <v>82</v>
      </c>
      <c r="C42">
        <v>2930897</v>
      </c>
      <c r="D42">
        <v>365721</v>
      </c>
      <c r="E42">
        <v>2565176</v>
      </c>
      <c r="F42">
        <v>95258</v>
      </c>
      <c r="G42">
        <v>324953</v>
      </c>
      <c r="H42">
        <f t="shared" si="4"/>
        <v>420211</v>
      </c>
      <c r="I42">
        <f t="shared" si="5"/>
        <v>26.04663117513077</v>
      </c>
      <c r="J42">
        <f t="shared" si="6"/>
        <v>12.667863725529942</v>
      </c>
      <c r="K42">
        <f t="shared" si="3"/>
        <v>14.337283091149228</v>
      </c>
    </row>
    <row r="43" spans="1:11" x14ac:dyDescent="0.3">
      <c r="A43" s="2" t="s">
        <v>83</v>
      </c>
      <c r="B43" s="2" t="s">
        <v>84</v>
      </c>
      <c r="C43">
        <v>494866</v>
      </c>
      <c r="D43">
        <v>50556</v>
      </c>
      <c r="E43">
        <v>444310</v>
      </c>
      <c r="F43">
        <v>13574</v>
      </c>
      <c r="G43">
        <v>48957</v>
      </c>
      <c r="H43">
        <f t="shared" si="4"/>
        <v>62531</v>
      </c>
      <c r="I43">
        <f t="shared" si="5"/>
        <v>26.849434290687558</v>
      </c>
      <c r="J43">
        <f t="shared" si="6"/>
        <v>11.018658144088587</v>
      </c>
      <c r="K43">
        <f t="shared" si="3"/>
        <v>12.635945892423402</v>
      </c>
    </row>
    <row r="44" spans="1:11" x14ac:dyDescent="0.3">
      <c r="A44" s="2" t="s">
        <v>85</v>
      </c>
      <c r="B44" s="2" t="s">
        <v>86</v>
      </c>
      <c r="C44">
        <v>4000137</v>
      </c>
      <c r="D44">
        <v>537761</v>
      </c>
      <c r="E44">
        <v>3462376</v>
      </c>
      <c r="F44">
        <v>153910</v>
      </c>
      <c r="G44">
        <v>420441</v>
      </c>
      <c r="H44">
        <f t="shared" si="4"/>
        <v>574351</v>
      </c>
      <c r="I44">
        <f t="shared" si="5"/>
        <v>28.620521012122484</v>
      </c>
      <c r="J44">
        <f t="shared" si="6"/>
        <v>12.143135234301532</v>
      </c>
      <c r="K44">
        <f t="shared" si="3"/>
        <v>14.358283228799415</v>
      </c>
    </row>
    <row r="45" spans="1:11" x14ac:dyDescent="0.3">
      <c r="A45" s="2" t="s">
        <v>87</v>
      </c>
      <c r="B45" s="2" t="s">
        <v>88</v>
      </c>
      <c r="C45">
        <v>16946537</v>
      </c>
      <c r="D45">
        <v>1619028</v>
      </c>
      <c r="E45">
        <v>15327509</v>
      </c>
      <c r="F45">
        <v>376995</v>
      </c>
      <c r="G45">
        <v>1817351</v>
      </c>
      <c r="H45">
        <f t="shared" si="4"/>
        <v>2194346</v>
      </c>
      <c r="I45">
        <f t="shared" si="5"/>
        <v>23.285267456770359</v>
      </c>
      <c r="J45">
        <f t="shared" si="6"/>
        <v>11.856792907445039</v>
      </c>
      <c r="K45">
        <f t="shared" si="3"/>
        <v>12.948639595216417</v>
      </c>
    </row>
    <row r="46" spans="1:11" x14ac:dyDescent="0.3">
      <c r="A46" s="2" t="s">
        <v>89</v>
      </c>
      <c r="B46" s="2" t="s">
        <v>90</v>
      </c>
      <c r="C46">
        <v>1802858</v>
      </c>
      <c r="D46">
        <v>152214</v>
      </c>
      <c r="E46">
        <v>1650644</v>
      </c>
      <c r="F46">
        <v>27597</v>
      </c>
      <c r="G46">
        <v>150129</v>
      </c>
      <c r="H46">
        <f t="shared" si="4"/>
        <v>177726</v>
      </c>
      <c r="I46">
        <f t="shared" si="5"/>
        <v>18.130395364421144</v>
      </c>
      <c r="J46">
        <f t="shared" si="6"/>
        <v>9.0951773974279124</v>
      </c>
      <c r="K46">
        <f t="shared" si="3"/>
        <v>9.8580143305795573</v>
      </c>
    </row>
    <row r="47" spans="1:11" x14ac:dyDescent="0.3">
      <c r="A47" s="2" t="s">
        <v>91</v>
      </c>
      <c r="B47" s="2" t="s">
        <v>92</v>
      </c>
      <c r="C47">
        <v>371122</v>
      </c>
      <c r="D47">
        <v>44552</v>
      </c>
      <c r="E47">
        <v>326570</v>
      </c>
      <c r="F47">
        <v>11445</v>
      </c>
      <c r="G47">
        <v>30682</v>
      </c>
      <c r="H47">
        <f t="shared" si="4"/>
        <v>42127</v>
      </c>
      <c r="I47">
        <f t="shared" si="5"/>
        <v>25.689082420542285</v>
      </c>
      <c r="J47">
        <f t="shared" si="6"/>
        <v>9.3952292004776918</v>
      </c>
      <c r="K47">
        <f t="shared" si="3"/>
        <v>11.351253765608076</v>
      </c>
    </row>
    <row r="48" spans="1:11" x14ac:dyDescent="0.3">
      <c r="A48" s="2" t="s">
        <v>93</v>
      </c>
      <c r="B48" s="2" t="s">
        <v>94</v>
      </c>
      <c r="C48">
        <v>5038188</v>
      </c>
      <c r="D48">
        <v>480694</v>
      </c>
      <c r="E48">
        <v>4557494</v>
      </c>
      <c r="F48">
        <v>107762</v>
      </c>
      <c r="G48">
        <v>407671</v>
      </c>
      <c r="H48">
        <f t="shared" si="4"/>
        <v>515433</v>
      </c>
      <c r="I48">
        <f t="shared" si="5"/>
        <v>22.418003969261111</v>
      </c>
      <c r="J48">
        <f t="shared" si="6"/>
        <v>8.945069373651398</v>
      </c>
      <c r="K48">
        <f t="shared" si="3"/>
        <v>10.230523354825188</v>
      </c>
    </row>
    <row r="49" spans="1:11" x14ac:dyDescent="0.3">
      <c r="A49" s="2" t="s">
        <v>95</v>
      </c>
      <c r="B49" s="2" t="s">
        <v>96</v>
      </c>
      <c r="C49">
        <v>4515592</v>
      </c>
      <c r="D49">
        <v>473220</v>
      </c>
      <c r="E49">
        <v>4042372</v>
      </c>
      <c r="F49">
        <v>114457</v>
      </c>
      <c r="G49">
        <v>367686</v>
      </c>
      <c r="H49">
        <f t="shared" si="4"/>
        <v>482143</v>
      </c>
      <c r="I49">
        <f t="shared" si="5"/>
        <v>24.186847555048391</v>
      </c>
      <c r="J49">
        <f t="shared" si="6"/>
        <v>9.0957982095660661</v>
      </c>
      <c r="K49">
        <f t="shared" si="3"/>
        <v>10.677293254129248</v>
      </c>
    </row>
    <row r="50" spans="1:11" x14ac:dyDescent="0.3">
      <c r="A50" s="2" t="s">
        <v>97</v>
      </c>
      <c r="B50" s="2" t="s">
        <v>98</v>
      </c>
      <c r="C50">
        <v>1060926</v>
      </c>
      <c r="D50">
        <v>180668</v>
      </c>
      <c r="E50">
        <v>880258</v>
      </c>
      <c r="F50">
        <v>57987</v>
      </c>
      <c r="G50">
        <v>133745</v>
      </c>
      <c r="H50">
        <f t="shared" si="4"/>
        <v>191732</v>
      </c>
      <c r="I50">
        <f t="shared" si="5"/>
        <v>32.09588859122811</v>
      </c>
      <c r="J50">
        <f t="shared" si="6"/>
        <v>15.19384089664621</v>
      </c>
      <c r="K50">
        <f t="shared" si="3"/>
        <v>18.072136982221192</v>
      </c>
    </row>
    <row r="51" spans="1:11" x14ac:dyDescent="0.3">
      <c r="A51" s="2" t="s">
        <v>99</v>
      </c>
      <c r="B51" s="2" t="s">
        <v>100</v>
      </c>
      <c r="C51">
        <v>3455030</v>
      </c>
      <c r="D51">
        <v>329845</v>
      </c>
      <c r="E51">
        <v>3125185</v>
      </c>
      <c r="F51">
        <v>84018</v>
      </c>
      <c r="G51">
        <v>298225</v>
      </c>
      <c r="H51">
        <f t="shared" si="4"/>
        <v>382243</v>
      </c>
      <c r="I51">
        <f t="shared" si="5"/>
        <v>25.471964104352047</v>
      </c>
      <c r="J51">
        <f t="shared" si="6"/>
        <v>9.5426350760034993</v>
      </c>
      <c r="K51">
        <f t="shared" si="3"/>
        <v>11.063377163150538</v>
      </c>
    </row>
    <row r="52" spans="1:11" x14ac:dyDescent="0.3">
      <c r="A52" s="2" t="s">
        <v>101</v>
      </c>
      <c r="B52" s="2" t="s">
        <v>102</v>
      </c>
      <c r="C52">
        <v>341830</v>
      </c>
      <c r="D52">
        <v>37322</v>
      </c>
      <c r="E52">
        <v>304508</v>
      </c>
      <c r="F52">
        <v>8187</v>
      </c>
      <c r="G52">
        <v>30108</v>
      </c>
      <c r="H52">
        <f t="shared" si="4"/>
        <v>38295</v>
      </c>
      <c r="I52">
        <f t="shared" si="5"/>
        <v>21.936123466052194</v>
      </c>
      <c r="J52">
        <f t="shared" si="6"/>
        <v>9.8874249609205673</v>
      </c>
      <c r="K52">
        <f t="shared" si="3"/>
        <v>11.20293713249276</v>
      </c>
    </row>
    <row r="53" spans="1:11" x14ac:dyDescent="0.3">
      <c r="A53" s="3" t="s">
        <v>103</v>
      </c>
      <c r="B53" s="3" t="s">
        <v>104</v>
      </c>
      <c r="C53">
        <v>1996990</v>
      </c>
      <c r="D53">
        <v>341055</v>
      </c>
      <c r="E53">
        <v>1655935</v>
      </c>
      <c r="F53">
        <v>175357</v>
      </c>
      <c r="G53">
        <v>652260</v>
      </c>
      <c r="H53">
        <f t="shared" si="4"/>
        <v>827617</v>
      </c>
      <c r="I53">
        <f t="shared" si="5"/>
        <v>51.41604726510387</v>
      </c>
      <c r="J53">
        <f t="shared" si="6"/>
        <v>39.389227234160764</v>
      </c>
      <c r="K53">
        <f t="shared" si="3"/>
        <v>41.443222049184023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Connelly</cp:lastModifiedBy>
  <dcterms:created xsi:type="dcterms:W3CDTF">2021-11-02T18:01:16Z</dcterms:created>
  <dcterms:modified xsi:type="dcterms:W3CDTF">2021-11-02T18:27:38Z</dcterms:modified>
</cp:coreProperties>
</file>