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xrb\Desktop\"/>
    </mc:Choice>
  </mc:AlternateContent>
  <xr:revisionPtr revIDLastSave="0" documentId="13_ncr:1_{0424D0F8-FA71-4011-8BEA-4D7B2D16E095}" xr6:coauthVersionLast="47" xr6:coauthVersionMax="47" xr10:uidLastSave="{00000000-0000-0000-0000-000000000000}"/>
  <bookViews>
    <workbookView xWindow="-108" yWindow="-108" windowWidth="23256" windowHeight="12456" xr2:uid="{D24BAB4C-1355-4C14-8D90-1A6116278FF4}"/>
  </bookViews>
  <sheets>
    <sheet name="Sheet1" sheetId="1" r:id="rId1"/>
    <sheet name="v2 dekk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2" l="1"/>
  <c r="H16" i="2"/>
  <c r="I16" i="2"/>
  <c r="J16" i="2"/>
  <c r="K16" i="2"/>
  <c r="P16" i="2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F16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E12" i="2"/>
  <c r="N16" i="2" s="1"/>
  <c r="H8" i="2"/>
  <c r="J8" i="2" s="1"/>
  <c r="M16" i="2" s="1"/>
  <c r="M15" i="1"/>
  <c r="K5" i="1"/>
  <c r="M23" i="1"/>
  <c r="M24" i="1"/>
  <c r="M22" i="1"/>
  <c r="M21" i="1"/>
  <c r="M20" i="1"/>
  <c r="M19" i="1"/>
  <c r="M18" i="1"/>
  <c r="M17" i="1"/>
  <c r="M16" i="1"/>
  <c r="M12" i="1"/>
  <c r="M13" i="1"/>
  <c r="M14" i="1"/>
  <c r="M11" i="1"/>
  <c r="M10" i="1"/>
  <c r="N9" i="1"/>
  <c r="N8" i="1"/>
  <c r="N7" i="1"/>
  <c r="N6" i="1"/>
  <c r="N5" i="1"/>
  <c r="H6" i="1" s="1"/>
  <c r="L16" i="2" l="1"/>
  <c r="H12" i="2"/>
  <c r="O16" i="2" s="1"/>
  <c r="H7" i="1"/>
  <c r="H8" i="1"/>
  <c r="I6" i="1"/>
  <c r="I7" i="1" s="1"/>
  <c r="I8" i="1" s="1"/>
  <c r="I9" i="1" s="1"/>
  <c r="I10" i="1" s="1"/>
  <c r="J6" i="1"/>
  <c r="J7" i="1" s="1"/>
  <c r="J8" i="1" s="1"/>
  <c r="J9" i="1" s="1"/>
  <c r="J10" i="1" s="1"/>
  <c r="K17" i="2" l="1"/>
  <c r="J17" i="2"/>
  <c r="I17" i="2"/>
  <c r="H9" i="1"/>
  <c r="K8" i="1"/>
  <c r="K7" i="1"/>
  <c r="K6" i="1"/>
  <c r="L17" i="2" l="1"/>
  <c r="M17" i="2" s="1"/>
  <c r="O17" i="2" s="1"/>
  <c r="K18" i="2" s="1"/>
  <c r="K9" i="1"/>
  <c r="H10" i="1"/>
  <c r="K10" i="1" s="1"/>
  <c r="L10" i="1" s="1"/>
  <c r="N10" i="1" s="1"/>
  <c r="I18" i="2" l="1"/>
  <c r="J18" i="2"/>
  <c r="I11" i="1"/>
  <c r="J11" i="1"/>
  <c r="H11" i="1"/>
  <c r="L18" i="2" l="1"/>
  <c r="M18" i="2" s="1"/>
  <c r="O18" i="2" s="1"/>
  <c r="J19" i="2" s="1"/>
  <c r="K11" i="1"/>
  <c r="L11" i="1" s="1"/>
  <c r="N11" i="1" s="1"/>
  <c r="K19" i="2" l="1"/>
  <c r="I19" i="2"/>
  <c r="H12" i="1"/>
  <c r="I12" i="1"/>
  <c r="J12" i="1"/>
  <c r="L19" i="2" l="1"/>
  <c r="M19" i="2" s="1"/>
  <c r="O19" i="2" s="1"/>
  <c r="K12" i="1"/>
  <c r="L12" i="1" s="1"/>
  <c r="N12" i="1" s="1"/>
  <c r="H13" i="1" s="1"/>
  <c r="J13" i="1" l="1"/>
  <c r="I13" i="1"/>
  <c r="K13" i="1" s="1"/>
  <c r="L13" i="1" s="1"/>
  <c r="N13" i="1" s="1"/>
  <c r="H14" i="1" s="1"/>
  <c r="J14" i="1" l="1"/>
  <c r="I14" i="1"/>
  <c r="K14" i="1" l="1"/>
  <c r="L14" i="1" s="1"/>
  <c r="N14" i="1" s="1"/>
  <c r="H15" i="1" s="1"/>
  <c r="I15" i="1"/>
  <c r="J15" i="1" l="1"/>
  <c r="K15" i="1" s="1"/>
  <c r="L15" i="1" l="1"/>
  <c r="N15" i="1" s="1"/>
  <c r="J16" i="1" l="1"/>
  <c r="H16" i="1"/>
  <c r="K16" i="1" s="1"/>
  <c r="L16" i="1" s="1"/>
  <c r="N16" i="1" s="1"/>
  <c r="H17" i="1" s="1"/>
  <c r="I16" i="1"/>
  <c r="J17" i="1" l="1"/>
  <c r="I17" i="1"/>
  <c r="K17" i="1" l="1"/>
  <c r="L17" i="1" s="1"/>
  <c r="N17" i="1" s="1"/>
  <c r="I18" i="1" s="1"/>
  <c r="H18" i="1" l="1"/>
  <c r="J18" i="1"/>
  <c r="K18" i="1"/>
  <c r="L18" i="1" s="1"/>
  <c r="N18" i="1" s="1"/>
  <c r="J19" i="1" l="1"/>
  <c r="I19" i="1"/>
  <c r="H19" i="1"/>
  <c r="K19" i="1" l="1"/>
  <c r="L19" i="1" s="1"/>
  <c r="N19" i="1" s="1"/>
  <c r="H20" i="1" l="1"/>
  <c r="J20" i="1"/>
  <c r="I20" i="1"/>
  <c r="K20" i="1" l="1"/>
  <c r="L20" i="1" s="1"/>
  <c r="N20" i="1" s="1"/>
  <c r="J21" i="1" l="1"/>
  <c r="H21" i="1"/>
  <c r="I21" i="1"/>
  <c r="K21" i="1" l="1"/>
  <c r="L21" i="1" s="1"/>
  <c r="N21" i="1" s="1"/>
  <c r="I22" i="1" l="1"/>
  <c r="H22" i="1"/>
  <c r="J22" i="1"/>
  <c r="K22" i="1" l="1"/>
  <c r="L22" i="1" s="1"/>
  <c r="N22" i="1" s="1"/>
  <c r="H23" i="1" s="1"/>
  <c r="J23" i="1" l="1"/>
  <c r="I23" i="1"/>
  <c r="K23" i="1"/>
  <c r="L23" i="1" s="1"/>
  <c r="N23" i="1" s="1"/>
  <c r="I24" i="1" l="1"/>
  <c r="J24" i="1"/>
  <c r="H24" i="1"/>
  <c r="K24" i="1" l="1"/>
  <c r="L24" i="1" s="1"/>
  <c r="N24" i="1" s="1"/>
  <c r="J20" i="2"/>
  <c r="K20" i="2"/>
  <c r="I20" i="2"/>
  <c r="L20" i="2" l="1"/>
  <c r="M20" i="2" s="1"/>
  <c r="O20" i="2" s="1"/>
  <c r="I21" i="2" s="1"/>
  <c r="J21" i="2" l="1"/>
  <c r="K21" i="2"/>
  <c r="L21" i="2" l="1"/>
  <c r="M21" i="2" s="1"/>
  <c r="O21" i="2" s="1"/>
  <c r="I22" i="2" s="1"/>
  <c r="J22" i="2" l="1"/>
  <c r="K22" i="2"/>
  <c r="L22" i="2" l="1"/>
  <c r="M22" i="2" s="1"/>
  <c r="O22" i="2" s="1"/>
  <c r="I23" i="2" s="1"/>
  <c r="K23" i="2" l="1"/>
  <c r="J23" i="2"/>
  <c r="L23" i="2" s="1"/>
  <c r="M23" i="2" s="1"/>
  <c r="O23" i="2" s="1"/>
  <c r="I24" i="2" s="1"/>
  <c r="J24" i="2" l="1"/>
  <c r="K24" i="2"/>
  <c r="L24" i="2"/>
  <c r="M24" i="2" s="1"/>
  <c r="O24" i="2" s="1"/>
  <c r="I25" i="2" s="1"/>
  <c r="J25" i="2" l="1"/>
  <c r="K25" i="2"/>
  <c r="L25" i="2" l="1"/>
  <c r="M25" i="2" s="1"/>
  <c r="O25" i="2" s="1"/>
  <c r="J26" i="2" s="1"/>
  <c r="K26" i="2" l="1"/>
  <c r="I26" i="2"/>
  <c r="L26" i="2" s="1"/>
  <c r="M26" i="2" s="1"/>
  <c r="O26" i="2" s="1"/>
  <c r="I27" i="2" s="1"/>
  <c r="K27" i="2" l="1"/>
  <c r="J27" i="2"/>
  <c r="L27" i="2" l="1"/>
  <c r="M27" i="2" s="1"/>
  <c r="O27" i="2" s="1"/>
  <c r="J28" i="2" s="1"/>
  <c r="K28" i="2" l="1"/>
  <c r="I28" i="2"/>
  <c r="L28" i="2"/>
  <c r="M28" i="2" s="1"/>
  <c r="O28" i="2" s="1"/>
  <c r="I29" i="2" l="1"/>
  <c r="K29" i="2"/>
  <c r="J29" i="2"/>
  <c r="L29" i="2" l="1"/>
  <c r="M29" i="2" s="1"/>
  <c r="O29" i="2" s="1"/>
  <c r="K30" i="2" s="1"/>
  <c r="J30" i="2" l="1"/>
  <c r="I30" i="2"/>
  <c r="L30" i="2"/>
  <c r="M30" i="2" s="1"/>
  <c r="O30" i="2" s="1"/>
  <c r="I31" i="2" s="1"/>
  <c r="J31" i="2" l="1"/>
  <c r="K31" i="2"/>
  <c r="L31" i="2" l="1"/>
  <c r="M31" i="2" s="1"/>
  <c r="O31" i="2" s="1"/>
  <c r="K42" i="2"/>
  <c r="J42" i="2"/>
  <c r="I47" i="2"/>
  <c r="L47" i="2"/>
  <c r="M47" i="2"/>
  <c r="O47" i="2"/>
  <c r="J40" i="2"/>
  <c r="K40" i="2"/>
  <c r="K46" i="2"/>
  <c r="J46" i="2"/>
  <c r="J32" i="2"/>
  <c r="K39" i="2"/>
  <c r="J39" i="2"/>
  <c r="K33" i="2"/>
  <c r="J33" i="2"/>
  <c r="J43" i="2"/>
  <c r="K43" i="2"/>
  <c r="K35" i="2"/>
  <c r="J35" i="2"/>
  <c r="J44" i="2"/>
  <c r="K44" i="2"/>
  <c r="K45" i="2"/>
  <c r="J45" i="2"/>
  <c r="K38" i="2"/>
  <c r="J38" i="2"/>
  <c r="J47" i="2"/>
  <c r="I41" i="2"/>
  <c r="L41" i="2"/>
  <c r="M41" i="2"/>
  <c r="O41" i="2"/>
  <c r="I42" i="2"/>
  <c r="L42" i="2"/>
  <c r="M42" i="2"/>
  <c r="O42" i="2"/>
  <c r="I43" i="2"/>
  <c r="L43" i="2"/>
  <c r="M43" i="2"/>
  <c r="O43" i="2"/>
  <c r="I44" i="2"/>
  <c r="L44" i="2"/>
  <c r="M44" i="2"/>
  <c r="O44" i="2"/>
  <c r="I45" i="2"/>
  <c r="L45" i="2"/>
  <c r="M45" i="2"/>
  <c r="O45" i="2"/>
  <c r="I46" i="2"/>
  <c r="L46" i="2"/>
  <c r="M46" i="2"/>
  <c r="O46" i="2"/>
  <c r="K47" i="2"/>
  <c r="K37" i="2"/>
  <c r="J37" i="2"/>
  <c r="K34" i="2"/>
  <c r="J34" i="2"/>
  <c r="J41" i="2"/>
  <c r="I36" i="2"/>
  <c r="L36" i="2"/>
  <c r="M36" i="2"/>
  <c r="O36" i="2"/>
  <c r="I37" i="2"/>
  <c r="L37" i="2"/>
  <c r="M37" i="2"/>
  <c r="O37" i="2"/>
  <c r="I38" i="2"/>
  <c r="L38" i="2"/>
  <c r="M38" i="2"/>
  <c r="O38" i="2"/>
  <c r="I39" i="2"/>
  <c r="L39" i="2"/>
  <c r="M39" i="2"/>
  <c r="O39" i="2"/>
  <c r="I40" i="2"/>
  <c r="L40" i="2"/>
  <c r="M40" i="2"/>
  <c r="O40" i="2"/>
  <c r="K41" i="2"/>
  <c r="K32" i="2"/>
  <c r="J36" i="2"/>
  <c r="I32" i="2"/>
  <c r="L32" i="2"/>
  <c r="M32" i="2"/>
  <c r="O32" i="2"/>
  <c r="I33" i="2"/>
  <c r="L33" i="2"/>
  <c r="M33" i="2"/>
  <c r="O33" i="2"/>
  <c r="I34" i="2"/>
  <c r="L34" i="2"/>
  <c r="M34" i="2"/>
  <c r="O34" i="2"/>
  <c r="I35" i="2"/>
  <c r="L35" i="2"/>
  <c r="M35" i="2"/>
  <c r="O35" i="2"/>
  <c r="K36" i="2"/>
</calcChain>
</file>

<file path=xl/sharedStrings.xml><?xml version="1.0" encoding="utf-8"?>
<sst xmlns="http://schemas.openxmlformats.org/spreadsheetml/2006/main" count="38" uniqueCount="33">
  <si>
    <t>W1</t>
  </si>
  <si>
    <t>W2</t>
  </si>
  <si>
    <t>W3</t>
  </si>
  <si>
    <t>SUM</t>
  </si>
  <si>
    <t>ERROR</t>
  </si>
  <si>
    <t>TARGET</t>
  </si>
  <si>
    <t>Y</t>
  </si>
  <si>
    <t>MIU</t>
  </si>
  <si>
    <t>X1</t>
  </si>
  <si>
    <t>X2</t>
  </si>
  <si>
    <t>X3</t>
  </si>
  <si>
    <t>ITERASI</t>
  </si>
  <si>
    <t>EPOCH</t>
  </si>
  <si>
    <t>FINAL</t>
  </si>
  <si>
    <t>x1</t>
  </si>
  <si>
    <t>x2</t>
  </si>
  <si>
    <t>x3</t>
  </si>
  <si>
    <t>w1</t>
  </si>
  <si>
    <t>w2</t>
  </si>
  <si>
    <t>w3</t>
  </si>
  <si>
    <t>OUTPUT</t>
  </si>
  <si>
    <t>Y / OUTPUT</t>
  </si>
  <si>
    <t>ERR</t>
  </si>
  <si>
    <t>W</t>
  </si>
  <si>
    <t>=</t>
  </si>
  <si>
    <t>HASIL</t>
  </si>
  <si>
    <t>"=========&gt;"</t>
  </si>
  <si>
    <t>MIU =</t>
  </si>
  <si>
    <t>T =</t>
  </si>
  <si>
    <r>
      <t>X</t>
    </r>
    <r>
      <rPr>
        <b/>
        <i/>
        <sz val="12"/>
        <color theme="1"/>
        <rFont val="Calibri"/>
        <family val="2"/>
        <scheme val="minor"/>
      </rPr>
      <t>1</t>
    </r>
  </si>
  <si>
    <r>
      <t>X</t>
    </r>
    <r>
      <rPr>
        <b/>
        <i/>
        <sz val="12"/>
        <color theme="1"/>
        <rFont val="Calibri"/>
        <family val="2"/>
        <scheme val="minor"/>
      </rPr>
      <t>2</t>
    </r>
  </si>
  <si>
    <r>
      <t>X</t>
    </r>
    <r>
      <rPr>
        <b/>
        <i/>
        <sz val="12"/>
        <color theme="1"/>
        <rFont val="Calibri"/>
        <family val="2"/>
        <scheme val="minor"/>
      </rPr>
      <t>3</t>
    </r>
  </si>
  <si>
    <t xml:space="preserve">ERR=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</si>
</sst>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9" fillId="0" borderId="0" xfId="0" applyFont="1" applyFill="1" applyBorder="1" applyAlignment="1">
      <alignment horizontal="right" vertical="center"/>
    </xf>
    <xf numFmtId="0" fontId="0" fillId="0" borderId="25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/>
    </xf>
    <xf numFmtId="0" fontId="0" fillId="0" borderId="22" xfId="0" applyFill="1" applyBorder="1" applyAlignment="1">
      <alignment horizontal="left" vertical="center"/>
    </xf>
    <xf numFmtId="0" fontId="0" fillId="0" borderId="23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14" xfId="0" applyFill="1" applyBorder="1" applyAlignment="1">
      <alignment horizontal="left" vertical="center"/>
    </xf>
    <xf numFmtId="0" fontId="0" fillId="0" borderId="2" xfId="0" applyFill="1" applyBorder="1" applyAlignment="1">
      <alignment horizontal="center"/>
    </xf>
    <xf numFmtId="0" fontId="0" fillId="0" borderId="11" xfId="0" applyFill="1" applyBorder="1" applyAlignment="1">
      <alignment horizontal="left" vertical="center"/>
    </xf>
    <xf numFmtId="0" fontId="0" fillId="0" borderId="6" xfId="0" applyFill="1" applyBorder="1" applyAlignment="1">
      <alignment horizontal="center"/>
    </xf>
    <xf numFmtId="0" fontId="0" fillId="0" borderId="24" xfId="0" applyFill="1" applyBorder="1" applyAlignment="1">
      <alignment horizontal="left" vertical="center"/>
    </xf>
    <xf numFmtId="0" fontId="3" fillId="0" borderId="2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5" borderId="30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8DE0-4265-4B41-A5C0-9DCED481E3A1}">
  <dimension ref="C1:P77"/>
  <sheetViews>
    <sheetView tabSelected="1" topLeftCell="A11" zoomScale="40" zoomScaleNormal="40" workbookViewId="0">
      <selection activeCell="O59" sqref="C27:O59"/>
    </sheetView>
  </sheetViews>
  <sheetFormatPr defaultRowHeight="14.4" x14ac:dyDescent="0.3"/>
  <cols>
    <col min="3" max="3" width="8.88671875" customWidth="1"/>
    <col min="4" max="4" width="8.21875" bestFit="1" customWidth="1"/>
    <col min="6" max="6" width="11.5546875" customWidth="1"/>
    <col min="12" max="12" width="18.109375" customWidth="1"/>
    <col min="13" max="13" width="13.77734375" customWidth="1"/>
    <col min="14" max="14" width="13.6640625" customWidth="1"/>
    <col min="15" max="15" width="6.77734375" customWidth="1"/>
  </cols>
  <sheetData>
    <row r="1" spans="3:15" x14ac:dyDescent="0.3">
      <c r="E1" s="1"/>
      <c r="F1" s="1"/>
    </row>
    <row r="2" spans="3:15" x14ac:dyDescent="0.3">
      <c r="E2" s="1"/>
      <c r="F2" s="1"/>
    </row>
    <row r="3" spans="3:15" x14ac:dyDescent="0.3">
      <c r="E3" s="1"/>
      <c r="F3" s="1"/>
    </row>
    <row r="4" spans="3:15" ht="15.6" x14ac:dyDescent="0.3">
      <c r="C4" s="4" t="s">
        <v>12</v>
      </c>
      <c r="D4" s="5" t="s">
        <v>11</v>
      </c>
      <c r="E4" s="4" t="s">
        <v>8</v>
      </c>
      <c r="F4" s="4" t="s">
        <v>9</v>
      </c>
      <c r="G4" s="4" t="s">
        <v>10</v>
      </c>
      <c r="H4" s="4" t="s">
        <v>0</v>
      </c>
      <c r="I4" s="4" t="s">
        <v>1</v>
      </c>
      <c r="J4" s="4" t="s">
        <v>2</v>
      </c>
      <c r="K4" s="4" t="s">
        <v>3</v>
      </c>
      <c r="L4" s="4" t="s">
        <v>6</v>
      </c>
      <c r="M4" s="4" t="s">
        <v>5</v>
      </c>
      <c r="N4" s="4" t="s">
        <v>4</v>
      </c>
      <c r="O4" s="4" t="s">
        <v>7</v>
      </c>
    </row>
    <row r="5" spans="3:15" x14ac:dyDescent="0.3">
      <c r="C5" s="6">
        <v>1</v>
      </c>
      <c r="D5" s="2">
        <v>1</v>
      </c>
      <c r="E5" s="2">
        <v>1</v>
      </c>
      <c r="F5" s="2">
        <v>0</v>
      </c>
      <c r="G5" s="2">
        <v>0</v>
      </c>
      <c r="H5" s="2">
        <v>0.70599999999999996</v>
      </c>
      <c r="I5" s="2">
        <v>0.53300000000000003</v>
      </c>
      <c r="J5" s="2">
        <v>0.57999999999999996</v>
      </c>
      <c r="K5" s="2">
        <f>E5*H5+F5*I5+G5*J5</f>
        <v>0.70599999999999996</v>
      </c>
      <c r="L5" s="2">
        <v>1</v>
      </c>
      <c r="M5" s="2">
        <v>0</v>
      </c>
      <c r="N5" s="2">
        <f>M5-L5</f>
        <v>-1</v>
      </c>
      <c r="O5" s="2">
        <v>0.1</v>
      </c>
    </row>
    <row r="6" spans="3:15" x14ac:dyDescent="0.3">
      <c r="C6" s="6"/>
      <c r="D6" s="2">
        <v>2</v>
      </c>
      <c r="E6" s="2">
        <v>1</v>
      </c>
      <c r="F6" s="2">
        <v>0</v>
      </c>
      <c r="G6" s="2">
        <v>1</v>
      </c>
      <c r="H6" s="2">
        <f>H5+0.1*E6*N5</f>
        <v>0.60599999999999998</v>
      </c>
      <c r="I6" s="2">
        <f>I5+0.1*F6*N5</f>
        <v>0.53300000000000003</v>
      </c>
      <c r="J6" s="2">
        <f>J5+0.1*G5*N5</f>
        <v>0.57999999999999996</v>
      </c>
      <c r="K6" s="2">
        <f>E6*H6+F6*I6+G6*J6</f>
        <v>1.1859999999999999</v>
      </c>
      <c r="L6" s="2">
        <v>1</v>
      </c>
      <c r="M6" s="2">
        <v>0</v>
      </c>
      <c r="N6" s="2">
        <f>M6-L6</f>
        <v>-1</v>
      </c>
      <c r="O6" s="2">
        <v>0.1</v>
      </c>
    </row>
    <row r="7" spans="3:15" x14ac:dyDescent="0.3">
      <c r="C7" s="6"/>
      <c r="D7" s="2">
        <v>3</v>
      </c>
      <c r="E7" s="2">
        <v>1</v>
      </c>
      <c r="F7" s="2">
        <v>1</v>
      </c>
      <c r="G7" s="2">
        <v>0</v>
      </c>
      <c r="H7" s="2">
        <f>H6+0.1*E7*N6</f>
        <v>0.50600000000000001</v>
      </c>
      <c r="I7" s="2">
        <f>I6+0.1*F6*N6</f>
        <v>0.53300000000000003</v>
      </c>
      <c r="J7" s="2">
        <f>J6+0.1*G6*N6</f>
        <v>0.48</v>
      </c>
      <c r="K7" s="2">
        <f>E7*H7+F7*I7+G7*J7</f>
        <v>1.0390000000000001</v>
      </c>
      <c r="L7" s="2">
        <v>1</v>
      </c>
      <c r="M7" s="2">
        <v>0</v>
      </c>
      <c r="N7" s="2">
        <f>M7-L7</f>
        <v>-1</v>
      </c>
      <c r="O7" s="2">
        <v>0.1</v>
      </c>
    </row>
    <row r="8" spans="3:15" x14ac:dyDescent="0.3">
      <c r="C8" s="6"/>
      <c r="D8" s="2">
        <v>4</v>
      </c>
      <c r="E8" s="2">
        <v>1</v>
      </c>
      <c r="F8" s="2">
        <v>1</v>
      </c>
      <c r="G8" s="2">
        <v>1</v>
      </c>
      <c r="H8" s="2">
        <f>H7+0.1*E8*N7</f>
        <v>0.40600000000000003</v>
      </c>
      <c r="I8" s="2">
        <f>I7+0.1*F7*N7</f>
        <v>0.43300000000000005</v>
      </c>
      <c r="J8" s="2">
        <f>J7+0.1*G7*N7</f>
        <v>0.48</v>
      </c>
      <c r="K8" s="2">
        <f>E8*H8+F8*I8+G8*J8</f>
        <v>1.319</v>
      </c>
      <c r="L8" s="2">
        <v>1</v>
      </c>
      <c r="M8" s="2">
        <v>1</v>
      </c>
      <c r="N8" s="2">
        <f>M8-L8</f>
        <v>0</v>
      </c>
      <c r="O8" s="2">
        <v>0.1</v>
      </c>
    </row>
    <row r="9" spans="3:15" x14ac:dyDescent="0.3">
      <c r="C9" s="6">
        <v>2</v>
      </c>
      <c r="D9" s="2">
        <v>1</v>
      </c>
      <c r="E9" s="2">
        <v>1</v>
      </c>
      <c r="F9" s="2">
        <v>0</v>
      </c>
      <c r="G9" s="2">
        <v>0</v>
      </c>
      <c r="H9" s="2">
        <f>H8</f>
        <v>0.40600000000000003</v>
      </c>
      <c r="I9" s="2">
        <f>I8</f>
        <v>0.43300000000000005</v>
      </c>
      <c r="J9" s="2">
        <f>J8</f>
        <v>0.48</v>
      </c>
      <c r="K9" s="2">
        <f>E9*H9+F9*I9+G9*J9</f>
        <v>0.40600000000000003</v>
      </c>
      <c r="L9" s="2">
        <v>1</v>
      </c>
      <c r="M9" s="2">
        <v>0</v>
      </c>
      <c r="N9" s="2">
        <f>M9-L9</f>
        <v>-1</v>
      </c>
      <c r="O9" s="2">
        <v>0.1</v>
      </c>
    </row>
    <row r="10" spans="3:15" x14ac:dyDescent="0.3">
      <c r="C10" s="6"/>
      <c r="D10" s="2">
        <v>2</v>
      </c>
      <c r="E10" s="2">
        <v>1</v>
      </c>
      <c r="F10" s="2">
        <v>0</v>
      </c>
      <c r="G10" s="2">
        <v>1</v>
      </c>
      <c r="H10" s="2">
        <f>IF(N9=0,H10=H9,H9+O9*E9*N9)</f>
        <v>0.30600000000000005</v>
      </c>
      <c r="I10" s="2">
        <f>IF(N9=0,I10=I9,I9+O9*F9*N9)</f>
        <v>0.43300000000000005</v>
      </c>
      <c r="J10" s="2">
        <f>IF(N9=0,J10=J9,J9+O9*G9*N9)</f>
        <v>0.48</v>
      </c>
      <c r="K10" s="2">
        <f>E10*H10+F10*I10+G10*J10</f>
        <v>0.78600000000000003</v>
      </c>
      <c r="L10" s="2">
        <f>IF(K10&gt;=0,1,0)</f>
        <v>1</v>
      </c>
      <c r="M10" s="2">
        <f>IF(E10+F10+G10=3,1,0)</f>
        <v>0</v>
      </c>
      <c r="N10" s="2">
        <f>M10-L10</f>
        <v>-1</v>
      </c>
      <c r="O10" s="2">
        <v>0.1</v>
      </c>
    </row>
    <row r="11" spans="3:15" x14ac:dyDescent="0.3">
      <c r="C11" s="6"/>
      <c r="D11" s="2">
        <v>3</v>
      </c>
      <c r="E11" s="2">
        <v>1</v>
      </c>
      <c r="F11" s="2">
        <v>1</v>
      </c>
      <c r="G11" s="2">
        <v>0</v>
      </c>
      <c r="H11" s="2">
        <f>IF(N10=0,H11=H10,H10+O10*E10*N10)</f>
        <v>0.20600000000000004</v>
      </c>
      <c r="I11" s="2">
        <f>IF(N10=0,I11=I10,I10+O10*F10*N10)</f>
        <v>0.43300000000000005</v>
      </c>
      <c r="J11" s="2">
        <f>IF(N10=0,J11=J10,J10+O10*G10*N10)</f>
        <v>0.38</v>
      </c>
      <c r="K11" s="2">
        <f>E11*H11+F11*I11+G11*J11</f>
        <v>0.63900000000000012</v>
      </c>
      <c r="L11" s="2">
        <f>IF(K11&gt;=0,1,0)</f>
        <v>1</v>
      </c>
      <c r="M11" s="2">
        <f>IF(E11+F11+G11=3,1,0)</f>
        <v>0</v>
      </c>
      <c r="N11" s="2">
        <f>M11-L11</f>
        <v>-1</v>
      </c>
      <c r="O11" s="2">
        <v>0.1</v>
      </c>
    </row>
    <row r="12" spans="3:15" x14ac:dyDescent="0.3">
      <c r="C12" s="6"/>
      <c r="D12" s="2">
        <v>4</v>
      </c>
      <c r="E12" s="2">
        <v>1</v>
      </c>
      <c r="F12" s="2">
        <v>1</v>
      </c>
      <c r="G12" s="2">
        <v>1</v>
      </c>
      <c r="H12" s="2">
        <f>IF(N11=0,H12=H11,H11+O11*E11*N11)</f>
        <v>0.10600000000000004</v>
      </c>
      <c r="I12" s="2">
        <f>IF(N11=0,I12=I11,I11+O11*F11*N11)</f>
        <v>0.33300000000000007</v>
      </c>
      <c r="J12" s="2">
        <f>IF(N11=0,J12=J11,J11+O11*G11*N11)</f>
        <v>0.38</v>
      </c>
      <c r="K12" s="2">
        <f>E12*H12+F12*I12+G12*J12</f>
        <v>0.81900000000000017</v>
      </c>
      <c r="L12" s="2">
        <f>IF(K12&gt;=0,1,0)</f>
        <v>1</v>
      </c>
      <c r="M12" s="2">
        <f>IF(E12+F12+G12=3,1,0)</f>
        <v>1</v>
      </c>
      <c r="N12" s="2">
        <f>M12-L12</f>
        <v>0</v>
      </c>
      <c r="O12" s="2">
        <v>0.1</v>
      </c>
    </row>
    <row r="13" spans="3:15" x14ac:dyDescent="0.3">
      <c r="C13" s="6">
        <v>3</v>
      </c>
      <c r="D13" s="2">
        <v>1</v>
      </c>
      <c r="E13" s="2">
        <v>1</v>
      </c>
      <c r="F13" s="2">
        <v>0</v>
      </c>
      <c r="G13" s="2">
        <v>0</v>
      </c>
      <c r="H13" s="2">
        <f>IF(N12&lt;&gt;0,H13=H12,H12+O12*E12*N12)</f>
        <v>0.10600000000000004</v>
      </c>
      <c r="I13" s="2">
        <f>IF(N12&lt;&gt;0,I13=I12,I12+O12*F12*N12)</f>
        <v>0.33300000000000007</v>
      </c>
      <c r="J13" s="2">
        <f>IF(N12&lt;&gt;0,J13=J12,J12+O12*G12*N12)</f>
        <v>0.38</v>
      </c>
      <c r="K13" s="2">
        <f>E13*H13+F13*I13+G13*J13</f>
        <v>0.10600000000000004</v>
      </c>
      <c r="L13" s="2">
        <f>IF(K13&gt;=0,1,0)</f>
        <v>1</v>
      </c>
      <c r="M13" s="2">
        <f>IF(E13+F13+G13=3,1,0)</f>
        <v>0</v>
      </c>
      <c r="N13" s="2">
        <f>M13-L13</f>
        <v>-1</v>
      </c>
      <c r="O13" s="2">
        <v>0.1</v>
      </c>
    </row>
    <row r="14" spans="3:15" x14ac:dyDescent="0.3">
      <c r="C14" s="6"/>
      <c r="D14" s="2">
        <v>2</v>
      </c>
      <c r="E14" s="2">
        <v>1</v>
      </c>
      <c r="F14" s="2">
        <v>0</v>
      </c>
      <c r="G14" s="2">
        <v>1</v>
      </c>
      <c r="H14" s="2">
        <f>IF(N13=0,H14=H13,H13+O13*E13*N13)</f>
        <v>6.0000000000000331E-3</v>
      </c>
      <c r="I14" s="2">
        <f>IF(N13=0,I14=I13,I13+O13*F13*N13)</f>
        <v>0.33300000000000007</v>
      </c>
      <c r="J14" s="2">
        <f>IF(N13=0,J14=J13,J13+O13*G13*N13)</f>
        <v>0.38</v>
      </c>
      <c r="K14" s="2">
        <f>E14*H14+F14*I14+G14*J14</f>
        <v>0.38600000000000001</v>
      </c>
      <c r="L14" s="2">
        <f>IF(K14&gt;=0,1,0)</f>
        <v>1</v>
      </c>
      <c r="M14" s="2">
        <f>IF(E14+F14+G14=3,1,0)</f>
        <v>0</v>
      </c>
      <c r="N14" s="2">
        <f>M14-L14</f>
        <v>-1</v>
      </c>
      <c r="O14" s="2">
        <v>0.1</v>
      </c>
    </row>
    <row r="15" spans="3:15" x14ac:dyDescent="0.3">
      <c r="C15" s="6"/>
      <c r="D15" s="2">
        <v>3</v>
      </c>
      <c r="E15" s="2">
        <v>1</v>
      </c>
      <c r="F15" s="2">
        <v>1</v>
      </c>
      <c r="G15" s="2">
        <v>0</v>
      </c>
      <c r="H15" s="2">
        <f>IF(N14=0,H15=H14,H14+O14*E14*N14)</f>
        <v>-9.3999999999999972E-2</v>
      </c>
      <c r="I15" s="2">
        <f>IF(N14=0,I15=I14,I14+O14*F14*N14)</f>
        <v>0.33300000000000007</v>
      </c>
      <c r="J15" s="2">
        <f>IF(N14=0,J15=J14,J14+O14*G14*N14)</f>
        <v>0.28000000000000003</v>
      </c>
      <c r="K15" s="2">
        <f>E15*H15+F15*I15+G15*J15</f>
        <v>0.2390000000000001</v>
      </c>
      <c r="L15" s="2">
        <f>IF(K15&gt;=0,1,0)</f>
        <v>1</v>
      </c>
      <c r="M15" s="2">
        <f>IF(E15+F15+G15=3,1,0)</f>
        <v>0</v>
      </c>
      <c r="N15" s="2">
        <f>M15-L15</f>
        <v>-1</v>
      </c>
      <c r="O15" s="2">
        <v>0.1</v>
      </c>
    </row>
    <row r="16" spans="3:15" x14ac:dyDescent="0.3">
      <c r="C16" s="6"/>
      <c r="D16" s="2">
        <v>4</v>
      </c>
      <c r="E16" s="2">
        <v>1</v>
      </c>
      <c r="F16" s="2">
        <v>1</v>
      </c>
      <c r="G16" s="2">
        <v>1</v>
      </c>
      <c r="H16" s="2">
        <f>IF(N15=0,H16=H15,H15+O15*E15*N15)</f>
        <v>-0.19399999999999998</v>
      </c>
      <c r="I16" s="2">
        <f>IF(N15=0,I16=I15,I15+O15*F15*N15)</f>
        <v>0.23300000000000007</v>
      </c>
      <c r="J16" s="2">
        <f>IF(N15=0,J16=J15,J15+O15*G15*N15)</f>
        <v>0.28000000000000003</v>
      </c>
      <c r="K16" s="2">
        <f>E16*H16+F16*I16+G16*J16</f>
        <v>0.31900000000000012</v>
      </c>
      <c r="L16" s="2">
        <f>IF(K16&gt;=0,1,0)</f>
        <v>1</v>
      </c>
      <c r="M16" s="2">
        <f>IF(E16+F16+G16=3,1,0)</f>
        <v>1</v>
      </c>
      <c r="N16" s="2">
        <f>M16-L16</f>
        <v>0</v>
      </c>
      <c r="O16" s="2">
        <v>0.1</v>
      </c>
    </row>
    <row r="17" spans="3:16" x14ac:dyDescent="0.3">
      <c r="C17" s="6">
        <v>4</v>
      </c>
      <c r="D17" s="2">
        <v>1</v>
      </c>
      <c r="E17" s="2">
        <v>1</v>
      </c>
      <c r="F17" s="2">
        <v>0</v>
      </c>
      <c r="G17" s="2">
        <v>0</v>
      </c>
      <c r="H17" s="2">
        <f>IF(N16&lt;&gt;0,H17=H16,H16+O16*E16*N16)</f>
        <v>-0.19399999999999998</v>
      </c>
      <c r="I17" s="2">
        <f>IF(N16&lt;&gt;0,I17=I16,I16+O16*F16*N16)</f>
        <v>0.23300000000000007</v>
      </c>
      <c r="J17" s="2">
        <f>IF(N16&lt;&gt;0,J17=J16,J16+O16*G16*N16)</f>
        <v>0.28000000000000003</v>
      </c>
      <c r="K17" s="2">
        <f>E17*H17+F17*I17+G17*J17</f>
        <v>-0.19399999999999998</v>
      </c>
      <c r="L17" s="2">
        <f>IF(K17&gt;=0,1,0)</f>
        <v>0</v>
      </c>
      <c r="M17" s="2">
        <f>IF(E17+F17+G17=3,1,0)</f>
        <v>0</v>
      </c>
      <c r="N17" s="2">
        <f>M17-L17</f>
        <v>0</v>
      </c>
      <c r="O17" s="2">
        <v>0.1</v>
      </c>
    </row>
    <row r="18" spans="3:16" x14ac:dyDescent="0.3">
      <c r="C18" s="6"/>
      <c r="D18" s="2">
        <v>2</v>
      </c>
      <c r="E18" s="2">
        <v>1</v>
      </c>
      <c r="F18" s="2">
        <v>0</v>
      </c>
      <c r="G18" s="2">
        <v>1</v>
      </c>
      <c r="H18" s="2">
        <f>IF(N17&lt;&gt;0,H18=H17,H17+O17*E17*N17)</f>
        <v>-0.19399999999999998</v>
      </c>
      <c r="I18" s="2">
        <f>IF(N17&lt;&gt;0,I18=I17,I17+O17*F17*N17)</f>
        <v>0.23300000000000007</v>
      </c>
      <c r="J18" s="2">
        <f>IF(N17&lt;&gt;0,J18=J17,J17+O17*G17*N17)</f>
        <v>0.28000000000000003</v>
      </c>
      <c r="K18" s="2">
        <f>E18*H18+F18*I18+G18*J18</f>
        <v>8.6000000000000049E-2</v>
      </c>
      <c r="L18" s="2">
        <f>IF(K18&gt;=0,1,0)</f>
        <v>1</v>
      </c>
      <c r="M18" s="2">
        <f>IF(E18+F18+G18=3,1,0)</f>
        <v>0</v>
      </c>
      <c r="N18" s="2">
        <f>M18-L18</f>
        <v>-1</v>
      </c>
      <c r="O18" s="2">
        <v>0.1</v>
      </c>
    </row>
    <row r="19" spans="3:16" x14ac:dyDescent="0.3">
      <c r="C19" s="6"/>
      <c r="D19" s="3">
        <v>3</v>
      </c>
      <c r="E19" s="3">
        <v>1</v>
      </c>
      <c r="F19" s="3">
        <v>1</v>
      </c>
      <c r="G19" s="3">
        <v>0</v>
      </c>
      <c r="H19" s="3">
        <f>IF(N18=0,H19=H18,H18+O18*E18*N18)</f>
        <v>-0.29399999999999998</v>
      </c>
      <c r="I19" s="3">
        <f>IF(N18=0,I19=I18,I18+O18*F18*N18)</f>
        <v>0.23300000000000007</v>
      </c>
      <c r="J19" s="3">
        <f>IF(N18=0,J19=J18,J18+O18*G18*N18)</f>
        <v>0.18000000000000002</v>
      </c>
      <c r="K19" s="3">
        <f>E19*H19+F19*I19+G19*J19</f>
        <v>-6.0999999999999915E-2</v>
      </c>
      <c r="L19" s="3">
        <f>IF(K19&gt;=0,1,0)</f>
        <v>0</v>
      </c>
      <c r="M19" s="3">
        <f>IF(E19+F19+G19=3,1,0)</f>
        <v>0</v>
      </c>
      <c r="N19" s="3">
        <f>M19-L19</f>
        <v>0</v>
      </c>
      <c r="O19" s="3">
        <v>0.1</v>
      </c>
      <c r="P19" t="s">
        <v>13</v>
      </c>
    </row>
    <row r="20" spans="3:16" x14ac:dyDescent="0.3">
      <c r="C20" s="6"/>
      <c r="D20" s="2">
        <v>4</v>
      </c>
      <c r="E20" s="2">
        <v>1</v>
      </c>
      <c r="F20" s="2">
        <v>1</v>
      </c>
      <c r="G20" s="2">
        <v>1</v>
      </c>
      <c r="H20" s="2">
        <f>IF(N19&lt;&gt;0,H20=H19,H19+O19*E19*N19)</f>
        <v>-0.29399999999999998</v>
      </c>
      <c r="I20" s="2">
        <f>IF(N19&lt;&gt;0,I20=I19,I19+O19*F19*N19)</f>
        <v>0.23300000000000007</v>
      </c>
      <c r="J20" s="2">
        <f>IF(N19&lt;&gt;0,J20=J19,J19+O19*G19*N19)</f>
        <v>0.18000000000000002</v>
      </c>
      <c r="K20" s="2">
        <f>E20*H20+F20*I20+G20*J20</f>
        <v>0.11900000000000011</v>
      </c>
      <c r="L20" s="2">
        <f>IF(K20&gt;=0,1,0)</f>
        <v>1</v>
      </c>
      <c r="M20" s="2">
        <f>IF(E20+F20+G20=3,1,0)</f>
        <v>1</v>
      </c>
      <c r="N20" s="2">
        <f>M20-L20</f>
        <v>0</v>
      </c>
      <c r="O20" s="2">
        <v>0.1</v>
      </c>
    </row>
    <row r="21" spans="3:16" x14ac:dyDescent="0.3">
      <c r="C21" s="6">
        <v>5</v>
      </c>
      <c r="D21" s="2">
        <v>1</v>
      </c>
      <c r="E21" s="2">
        <v>1</v>
      </c>
      <c r="F21" s="2">
        <v>0</v>
      </c>
      <c r="G21" s="2">
        <v>0</v>
      </c>
      <c r="H21" s="2">
        <f>IF(N20&lt;&gt;0,H21=H20,H20+O20*E20*N20)</f>
        <v>-0.29399999999999998</v>
      </c>
      <c r="I21" s="2">
        <f>IF(N20&lt;&gt;0,I21=I20,I20+O20*F20*N20)</f>
        <v>0.23300000000000007</v>
      </c>
      <c r="J21" s="2">
        <f>IF(N20&lt;&gt;0,J21=J20,J20+O20*G20*N20)</f>
        <v>0.18000000000000002</v>
      </c>
      <c r="K21" s="2">
        <f>E21*H21+F21*I21+G21*J21</f>
        <v>-0.29399999999999998</v>
      </c>
      <c r="L21" s="2">
        <f>IF(K21&gt;=0,1,0)</f>
        <v>0</v>
      </c>
      <c r="M21" s="2">
        <f>IF(E21+F21+G21=3,1,0)</f>
        <v>0</v>
      </c>
      <c r="N21" s="2">
        <f>M21-L21</f>
        <v>0</v>
      </c>
      <c r="O21" s="2">
        <v>0.1</v>
      </c>
    </row>
    <row r="22" spans="3:16" x14ac:dyDescent="0.3">
      <c r="C22" s="6"/>
      <c r="D22" s="2">
        <v>2</v>
      </c>
      <c r="E22" s="2">
        <v>1</v>
      </c>
      <c r="F22" s="2">
        <v>0</v>
      </c>
      <c r="G22" s="2">
        <v>1</v>
      </c>
      <c r="H22" s="2">
        <f>IF(N21&lt;&gt;0,H22=H21,H21+O21*E21*N21)</f>
        <v>-0.29399999999999998</v>
      </c>
      <c r="I22" s="2">
        <f>IF(N21&lt;&gt;0,I22=I21,I21+O21*F21*N21)</f>
        <v>0.23300000000000007</v>
      </c>
      <c r="J22" s="2">
        <f>IF(N21&lt;&gt;0,J22=J21,J21+O21*G21*N21)</f>
        <v>0.18000000000000002</v>
      </c>
      <c r="K22" s="2">
        <f>E22*H22+F22*I22+G22*J22</f>
        <v>-0.11399999999999996</v>
      </c>
      <c r="L22" s="2">
        <f>IF(K22&gt;=0,1,0)</f>
        <v>0</v>
      </c>
      <c r="M22" s="2">
        <f>IF(E22+F22+G22=3,1,0)</f>
        <v>0</v>
      </c>
      <c r="N22" s="2">
        <f>M22-L22</f>
        <v>0</v>
      </c>
      <c r="O22" s="2">
        <v>0.1</v>
      </c>
    </row>
    <row r="23" spans="3:16" x14ac:dyDescent="0.3">
      <c r="C23" s="6"/>
      <c r="D23" s="2">
        <v>3</v>
      </c>
      <c r="E23" s="2">
        <v>1</v>
      </c>
      <c r="F23" s="2">
        <v>1</v>
      </c>
      <c r="G23" s="2">
        <v>0</v>
      </c>
      <c r="H23" s="2">
        <f>IF(N22&lt;&gt;0,H23=H22,H22+O22*E22*N22)</f>
        <v>-0.29399999999999998</v>
      </c>
      <c r="I23" s="2">
        <f>IF(N22&lt;&gt;0,I23=I22,I22+O22*F22*N22)</f>
        <v>0.23300000000000007</v>
      </c>
      <c r="J23" s="2">
        <f>IF(N22&lt;&gt;0,J23=J22,J22+O22*G22*N22)</f>
        <v>0.18000000000000002</v>
      </c>
      <c r="K23" s="2">
        <f>E23*H23+F23*I23+G23*J23</f>
        <v>-6.0999999999999915E-2</v>
      </c>
      <c r="L23" s="2">
        <f>IF(K23&gt;=0,1,0)</f>
        <v>0</v>
      </c>
      <c r="M23" s="2">
        <f>IF(E23+F23+G23=3,1,0)</f>
        <v>0</v>
      </c>
      <c r="N23" s="2">
        <f>M23-L23</f>
        <v>0</v>
      </c>
      <c r="O23" s="2">
        <v>0.1</v>
      </c>
    </row>
    <row r="24" spans="3:16" x14ac:dyDescent="0.3">
      <c r="C24" s="6"/>
      <c r="D24" s="2">
        <v>4</v>
      </c>
      <c r="E24" s="2">
        <v>1</v>
      </c>
      <c r="F24" s="2">
        <v>1</v>
      </c>
      <c r="G24" s="2">
        <v>1</v>
      </c>
      <c r="H24" s="2">
        <f>IF(N23&lt;&gt;0,H24=H23,H23+O23*E23*N23)</f>
        <v>-0.29399999999999998</v>
      </c>
      <c r="I24" s="2">
        <f>IF(N23&lt;&gt;0,I24=I23,I23+O23*F23*N23)</f>
        <v>0.23300000000000007</v>
      </c>
      <c r="J24" s="2">
        <f>IF(N23&lt;&gt;0,J24=J23,J23+O23*G23*N23)</f>
        <v>0.18000000000000002</v>
      </c>
      <c r="K24" s="2">
        <f>E24*H24+F24*I24+G24*J24</f>
        <v>0.11900000000000011</v>
      </c>
      <c r="L24" s="2">
        <f>IF(K24&gt;=0,1,0)</f>
        <v>1</v>
      </c>
      <c r="M24" s="2">
        <f>IF(E24+F24+G24=3,1,0)</f>
        <v>1</v>
      </c>
      <c r="N24" s="2">
        <f>M24-L24</f>
        <v>0</v>
      </c>
      <c r="O24" s="2">
        <v>0.1</v>
      </c>
    </row>
    <row r="25" spans="3:16" x14ac:dyDescent="0.3">
      <c r="H25" s="1"/>
      <c r="I25" s="1"/>
      <c r="J25" s="1"/>
      <c r="O25" s="1"/>
    </row>
    <row r="26" spans="3:16" x14ac:dyDescent="0.3">
      <c r="O26" s="1"/>
    </row>
    <row r="32" spans="3:16" x14ac:dyDescent="0.3">
      <c r="P32" s="9"/>
    </row>
    <row r="33" spans="16:16" x14ac:dyDescent="0.3">
      <c r="P33" s="9"/>
    </row>
    <row r="34" spans="16:16" x14ac:dyDescent="0.3">
      <c r="P34" s="9"/>
    </row>
    <row r="35" spans="16:16" x14ac:dyDescent="0.3">
      <c r="P35" s="9"/>
    </row>
    <row r="36" spans="16:16" x14ac:dyDescent="0.3">
      <c r="P36" s="9"/>
    </row>
    <row r="37" spans="16:16" x14ac:dyDescent="0.3">
      <c r="P37" s="9"/>
    </row>
    <row r="38" spans="16:16" x14ac:dyDescent="0.3">
      <c r="P38" s="9"/>
    </row>
    <row r="39" spans="16:16" x14ac:dyDescent="0.3">
      <c r="P39" s="9"/>
    </row>
    <row r="40" spans="16:16" x14ac:dyDescent="0.3">
      <c r="P40" s="9"/>
    </row>
    <row r="41" spans="16:16" x14ac:dyDescent="0.3">
      <c r="P41" s="9"/>
    </row>
    <row r="42" spans="16:16" x14ac:dyDescent="0.3">
      <c r="P42" s="9"/>
    </row>
    <row r="43" spans="16:16" x14ac:dyDescent="0.3">
      <c r="P43" s="9"/>
    </row>
    <row r="44" spans="16:16" x14ac:dyDescent="0.3">
      <c r="P44" s="9"/>
    </row>
    <row r="45" spans="16:16" x14ac:dyDescent="0.3">
      <c r="P45" s="9"/>
    </row>
    <row r="46" spans="16:16" x14ac:dyDescent="0.3">
      <c r="P46" s="9"/>
    </row>
    <row r="47" spans="16:16" x14ac:dyDescent="0.3">
      <c r="P47" s="9"/>
    </row>
    <row r="48" spans="16:16" x14ac:dyDescent="0.3">
      <c r="P48" s="9"/>
    </row>
    <row r="49" spans="5:16" x14ac:dyDescent="0.3">
      <c r="P49" s="9"/>
    </row>
    <row r="50" spans="5:16" x14ac:dyDescent="0.3">
      <c r="P50" s="9"/>
    </row>
    <row r="51" spans="5:16" x14ac:dyDescent="0.3">
      <c r="P51" s="9"/>
    </row>
    <row r="52" spans="5:16" x14ac:dyDescent="0.3">
      <c r="P52" s="9"/>
    </row>
    <row r="53" spans="5:16" x14ac:dyDescent="0.3">
      <c r="P53" s="9"/>
    </row>
    <row r="54" spans="5:16" x14ac:dyDescent="0.3">
      <c r="P54" s="9"/>
    </row>
    <row r="55" spans="5:16" x14ac:dyDescent="0.3">
      <c r="P55" s="9"/>
    </row>
    <row r="56" spans="5:16" x14ac:dyDescent="0.3">
      <c r="P56" s="9"/>
    </row>
    <row r="57" spans="5:16" x14ac:dyDescent="0.3">
      <c r="P57" s="9"/>
    </row>
    <row r="58" spans="5:16" x14ac:dyDescent="0.3">
      <c r="P58" s="9"/>
    </row>
    <row r="59" spans="5:16" x14ac:dyDescent="0.3">
      <c r="P59" s="9"/>
    </row>
    <row r="60" spans="5:16" x14ac:dyDescent="0.3">
      <c r="E60" s="9"/>
      <c r="F60" s="9"/>
      <c r="G60" s="9"/>
      <c r="H60" s="8"/>
      <c r="I60" s="8"/>
      <c r="J60" s="8"/>
      <c r="K60" s="8"/>
      <c r="L60" s="9"/>
      <c r="M60" s="9"/>
      <c r="N60" s="8"/>
      <c r="O60" s="9"/>
      <c r="P60" s="9"/>
    </row>
    <row r="61" spans="5:16" x14ac:dyDescent="0.3">
      <c r="E61" s="9"/>
      <c r="F61" s="9"/>
      <c r="G61" s="9"/>
      <c r="H61" s="8"/>
      <c r="I61" s="8"/>
      <c r="J61" s="8"/>
      <c r="K61" s="8"/>
      <c r="L61" s="9"/>
      <c r="M61" s="9"/>
      <c r="N61" s="8"/>
      <c r="O61" s="9"/>
      <c r="P61" s="9"/>
    </row>
    <row r="62" spans="5:16" x14ac:dyDescent="0.3">
      <c r="E62" s="9"/>
      <c r="F62" s="9"/>
      <c r="G62" s="9"/>
      <c r="H62" s="8"/>
      <c r="I62" s="8"/>
      <c r="J62" s="8"/>
      <c r="K62" s="8"/>
      <c r="L62" s="9"/>
      <c r="M62" s="9"/>
      <c r="N62" s="8"/>
      <c r="O62" s="9"/>
      <c r="P62" s="9"/>
    </row>
    <row r="63" spans="5:16" x14ac:dyDescent="0.3">
      <c r="E63" s="9"/>
      <c r="F63" s="9"/>
      <c r="G63" s="9"/>
      <c r="H63" s="8"/>
      <c r="I63" s="8"/>
      <c r="J63" s="8"/>
      <c r="K63" s="8"/>
      <c r="L63" s="9"/>
      <c r="M63" s="9"/>
      <c r="N63" s="8"/>
      <c r="O63" s="9"/>
      <c r="P63" s="9"/>
    </row>
    <row r="64" spans="5:16" x14ac:dyDescent="0.3">
      <c r="E64" s="9"/>
      <c r="F64" s="9"/>
      <c r="G64" s="9"/>
      <c r="H64" s="8"/>
      <c r="I64" s="8"/>
      <c r="J64" s="8"/>
      <c r="K64" s="8"/>
      <c r="L64" s="9"/>
      <c r="M64" s="9"/>
      <c r="N64" s="8"/>
      <c r="O64" s="9"/>
      <c r="P64" s="9"/>
    </row>
    <row r="65" spans="5:16" x14ac:dyDescent="0.3">
      <c r="E65" s="9"/>
      <c r="F65" s="9"/>
      <c r="G65" s="9"/>
      <c r="H65" s="8"/>
      <c r="I65" s="8"/>
      <c r="J65" s="8"/>
      <c r="K65" s="8"/>
      <c r="L65" s="9"/>
      <c r="M65" s="9"/>
      <c r="N65" s="8"/>
      <c r="O65" s="9"/>
      <c r="P65" s="9"/>
    </row>
    <row r="66" spans="5:16" x14ac:dyDescent="0.3">
      <c r="E66" s="9"/>
      <c r="F66" s="9"/>
      <c r="G66" s="9"/>
      <c r="H66" s="8"/>
      <c r="I66" s="8"/>
      <c r="J66" s="8"/>
      <c r="K66" s="8"/>
      <c r="L66" s="9"/>
      <c r="M66" s="9"/>
      <c r="N66" s="8"/>
      <c r="O66" s="9"/>
      <c r="P66" s="9"/>
    </row>
    <row r="67" spans="5:16" x14ac:dyDescent="0.3">
      <c r="E67" s="9"/>
      <c r="F67" s="9"/>
      <c r="G67" s="9"/>
      <c r="H67" s="8"/>
      <c r="I67" s="8"/>
      <c r="J67" s="8"/>
      <c r="K67" s="8"/>
      <c r="L67" s="9"/>
      <c r="M67" s="9"/>
      <c r="N67" s="8"/>
      <c r="O67" s="9"/>
      <c r="P67" s="9"/>
    </row>
    <row r="68" spans="5:16" x14ac:dyDescent="0.3">
      <c r="E68" s="9"/>
      <c r="F68" s="9"/>
      <c r="G68" s="9"/>
      <c r="H68" s="8"/>
      <c r="I68" s="8"/>
      <c r="J68" s="8"/>
      <c r="K68" s="8"/>
      <c r="L68" s="9"/>
      <c r="M68" s="9"/>
      <c r="N68" s="8"/>
      <c r="O68" s="9"/>
      <c r="P68" s="9"/>
    </row>
    <row r="69" spans="5:16" x14ac:dyDescent="0.3">
      <c r="E69" s="9"/>
      <c r="F69" s="9"/>
      <c r="G69" s="9"/>
      <c r="H69" s="8"/>
      <c r="I69" s="8"/>
      <c r="J69" s="8"/>
      <c r="K69" s="8"/>
      <c r="L69" s="9"/>
      <c r="M69" s="9"/>
      <c r="N69" s="8"/>
      <c r="O69" s="9"/>
      <c r="P69" s="9"/>
    </row>
    <row r="70" spans="5:16" x14ac:dyDescent="0.3">
      <c r="E70" s="9"/>
      <c r="F70" s="9"/>
      <c r="G70" s="9"/>
      <c r="H70" s="8"/>
      <c r="I70" s="8"/>
      <c r="J70" s="8"/>
      <c r="K70" s="8"/>
      <c r="L70" s="9"/>
      <c r="M70" s="9"/>
      <c r="N70" s="8"/>
      <c r="O70" s="9"/>
      <c r="P70" s="9"/>
    </row>
    <row r="71" spans="5:16" x14ac:dyDescent="0.3">
      <c r="E71" s="9"/>
      <c r="F71" s="9"/>
      <c r="G71" s="9"/>
      <c r="H71" s="8"/>
      <c r="I71" s="8"/>
      <c r="J71" s="8"/>
      <c r="K71" s="8"/>
      <c r="L71" s="9"/>
      <c r="M71" s="9"/>
      <c r="N71" s="8"/>
      <c r="O71" s="9"/>
      <c r="P71" s="9"/>
    </row>
    <row r="72" spans="5:16" x14ac:dyDescent="0.3">
      <c r="E72" s="9"/>
      <c r="F72" s="9"/>
      <c r="G72" s="9"/>
      <c r="H72" s="8"/>
      <c r="I72" s="8"/>
      <c r="J72" s="8"/>
      <c r="K72" s="8"/>
      <c r="L72" s="9"/>
      <c r="M72" s="9"/>
      <c r="N72" s="8"/>
      <c r="O72" s="9"/>
      <c r="P72" s="9"/>
    </row>
    <row r="73" spans="5:16" x14ac:dyDescent="0.3">
      <c r="E73" s="9"/>
      <c r="F73" s="9"/>
      <c r="G73" s="9"/>
      <c r="H73" s="8"/>
      <c r="I73" s="8"/>
      <c r="J73" s="8"/>
      <c r="K73" s="8"/>
      <c r="L73" s="9"/>
      <c r="M73" s="9"/>
      <c r="N73" s="8"/>
      <c r="O73" s="9"/>
      <c r="P73" s="9"/>
    </row>
    <row r="74" spans="5:16" x14ac:dyDescent="0.3">
      <c r="E74" s="9"/>
      <c r="F74" s="9"/>
      <c r="G74" s="9"/>
      <c r="H74" s="8"/>
      <c r="I74" s="8"/>
      <c r="J74" s="8"/>
      <c r="K74" s="8"/>
      <c r="L74" s="9"/>
      <c r="M74" s="9"/>
      <c r="N74" s="8"/>
      <c r="O74" s="9"/>
      <c r="P74" s="9"/>
    </row>
    <row r="75" spans="5:16" x14ac:dyDescent="0.3">
      <c r="E75" s="9"/>
      <c r="F75" s="9"/>
      <c r="G75" s="9"/>
      <c r="H75" s="8"/>
      <c r="I75" s="8"/>
      <c r="J75" s="8"/>
      <c r="K75" s="8"/>
      <c r="L75" s="9"/>
      <c r="M75" s="9"/>
      <c r="N75" s="8"/>
      <c r="O75" s="9"/>
      <c r="P75" s="9"/>
    </row>
    <row r="76" spans="5:16" x14ac:dyDescent="0.3">
      <c r="E76" s="9"/>
      <c r="F76" s="9"/>
      <c r="G76" s="9"/>
      <c r="H76" s="8"/>
      <c r="I76" s="8"/>
      <c r="J76" s="8"/>
      <c r="K76" s="8"/>
      <c r="L76" s="9"/>
      <c r="M76" s="9"/>
      <c r="N76" s="8"/>
      <c r="O76" s="9"/>
      <c r="P76" s="9"/>
    </row>
    <row r="77" spans="5:16" x14ac:dyDescent="0.3">
      <c r="E77" s="9"/>
      <c r="F77" s="9"/>
      <c r="G77" s="9"/>
      <c r="H77" s="8"/>
      <c r="I77" s="8"/>
      <c r="J77" s="8"/>
      <c r="K77" s="8"/>
      <c r="L77" s="9"/>
      <c r="M77" s="9"/>
      <c r="N77" s="8"/>
      <c r="O77" s="9"/>
      <c r="P77" s="9"/>
    </row>
  </sheetData>
  <mergeCells count="5">
    <mergeCell ref="C5:C8"/>
    <mergeCell ref="C9:C12"/>
    <mergeCell ref="C13:C16"/>
    <mergeCell ref="C17:C20"/>
    <mergeCell ref="C21:C2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A7FB-BC4A-4935-A513-AB7680EFD908}">
  <dimension ref="D7:AH48"/>
  <sheetViews>
    <sheetView zoomScale="70" zoomScaleNormal="70" workbookViewId="0">
      <selection activeCell="F10" sqref="F10"/>
    </sheetView>
  </sheetViews>
  <sheetFormatPr defaultRowHeight="14.4" x14ac:dyDescent="0.3"/>
  <cols>
    <col min="4" max="4" width="8.88671875" customWidth="1"/>
    <col min="5" max="5" width="11.33203125" customWidth="1"/>
    <col min="6" max="6" width="17.77734375" customWidth="1"/>
    <col min="7" max="7" width="11.109375" customWidth="1"/>
    <col min="8" max="8" width="19.33203125" customWidth="1"/>
    <col min="9" max="9" width="23" customWidth="1"/>
    <col min="10" max="10" width="13.33203125" customWidth="1"/>
    <col min="11" max="11" width="13.5546875" customWidth="1"/>
    <col min="12" max="12" width="19.33203125" customWidth="1"/>
    <col min="13" max="13" width="18.88671875" customWidth="1"/>
    <col min="14" max="14" width="11.5546875" customWidth="1"/>
    <col min="15" max="15" width="16.88671875" customWidth="1"/>
  </cols>
  <sheetData>
    <row r="7" spans="4:23" ht="28.8" customHeight="1" thickBot="1" x14ac:dyDescent="0.35">
      <c r="F7" s="36" t="s">
        <v>23</v>
      </c>
      <c r="H7" s="24" t="s">
        <v>25</v>
      </c>
      <c r="J7" s="23" t="s">
        <v>20</v>
      </c>
    </row>
    <row r="8" spans="4:23" ht="29.4" customHeight="1" thickBot="1" x14ac:dyDescent="0.55000000000000004">
      <c r="D8" s="37" t="s">
        <v>29</v>
      </c>
      <c r="E8" s="30">
        <v>1</v>
      </c>
      <c r="F8" s="33">
        <v>0.746</v>
      </c>
      <c r="G8" s="25" t="s">
        <v>24</v>
      </c>
      <c r="H8" s="26">
        <f>E8*F8+E9*F9+E10*F10</f>
        <v>0.746</v>
      </c>
      <c r="J8" s="64">
        <f>IF(H8&gt;=0,1,0)</f>
        <v>1</v>
      </c>
      <c r="M8" s="32"/>
      <c r="N8" s="32"/>
      <c r="O8" s="32"/>
    </row>
    <row r="9" spans="4:23" ht="26.4" customHeight="1" thickBot="1" x14ac:dyDescent="0.55000000000000004">
      <c r="D9" s="37" t="s">
        <v>30</v>
      </c>
      <c r="E9" s="30">
        <v>0</v>
      </c>
      <c r="F9" s="34">
        <v>8.8999999999999996E-2</v>
      </c>
      <c r="G9" s="25"/>
      <c r="H9" s="27"/>
      <c r="I9" s="29" t="s">
        <v>26</v>
      </c>
      <c r="J9" s="65"/>
      <c r="M9" s="32"/>
      <c r="N9" s="32"/>
      <c r="O9" s="32"/>
    </row>
    <row r="10" spans="4:23" ht="26.4" thickBot="1" x14ac:dyDescent="0.55000000000000004">
      <c r="D10" s="37" t="s">
        <v>31</v>
      </c>
      <c r="E10" s="30">
        <v>0</v>
      </c>
      <c r="F10" s="35">
        <v>0.63500000000000001</v>
      </c>
      <c r="G10" s="25"/>
      <c r="H10" s="28"/>
      <c r="J10" s="66"/>
      <c r="M10" s="19"/>
      <c r="N10" s="19"/>
      <c r="O10" s="20"/>
    </row>
    <row r="11" spans="4:23" ht="42" customHeight="1" thickBot="1" x14ac:dyDescent="0.35"/>
    <row r="12" spans="4:23" ht="26.4" thickBot="1" x14ac:dyDescent="0.45">
      <c r="D12" s="31" t="s">
        <v>28</v>
      </c>
      <c r="E12" s="30">
        <f>IF(E8+E9+E10=3,1,0)</f>
        <v>0</v>
      </c>
      <c r="G12" s="67" t="s">
        <v>32</v>
      </c>
      <c r="H12" s="63">
        <f>E12-J8</f>
        <v>-1</v>
      </c>
      <c r="I12" s="38" t="s">
        <v>27</v>
      </c>
      <c r="J12" s="30">
        <v>0.1</v>
      </c>
    </row>
    <row r="13" spans="4:23" ht="28.8" x14ac:dyDescent="0.3">
      <c r="F13" s="32"/>
      <c r="I13" s="32"/>
      <c r="J13" s="32"/>
      <c r="K13" s="32"/>
      <c r="L13" s="32"/>
    </row>
    <row r="14" spans="4:23" ht="29.4" thickBot="1" x14ac:dyDescent="0.35">
      <c r="E14" s="32"/>
      <c r="F14" s="32"/>
      <c r="G14" s="32"/>
      <c r="H14" s="32"/>
      <c r="I14" s="32"/>
      <c r="J14" s="32"/>
      <c r="K14" s="32"/>
      <c r="L14" s="32"/>
    </row>
    <row r="15" spans="4:23" ht="21.6" thickBot="1" x14ac:dyDescent="0.45">
      <c r="D15" s="48" t="s">
        <v>12</v>
      </c>
      <c r="E15" s="49" t="s">
        <v>11</v>
      </c>
      <c r="F15" s="50" t="s">
        <v>14</v>
      </c>
      <c r="G15" s="51" t="s">
        <v>15</v>
      </c>
      <c r="H15" s="51" t="s">
        <v>16</v>
      </c>
      <c r="I15" s="51" t="s">
        <v>17</v>
      </c>
      <c r="J15" s="51" t="s">
        <v>18</v>
      </c>
      <c r="K15" s="51" t="s">
        <v>19</v>
      </c>
      <c r="L15" s="51" t="s">
        <v>3</v>
      </c>
      <c r="M15" s="51" t="s">
        <v>21</v>
      </c>
      <c r="N15" s="51" t="s">
        <v>5</v>
      </c>
      <c r="O15" s="51" t="s">
        <v>22</v>
      </c>
      <c r="P15" s="52" t="s">
        <v>7</v>
      </c>
    </row>
    <row r="16" spans="4:23" x14ac:dyDescent="0.3">
      <c r="D16" s="68">
        <v>1</v>
      </c>
      <c r="E16" s="16">
        <v>1</v>
      </c>
      <c r="F16" s="41">
        <f>E8</f>
        <v>1</v>
      </c>
      <c r="G16" s="7">
        <f>E9</f>
        <v>0</v>
      </c>
      <c r="H16" s="7">
        <f>E10</f>
        <v>0</v>
      </c>
      <c r="I16" s="7">
        <f>F8</f>
        <v>0.746</v>
      </c>
      <c r="J16" s="7">
        <f>F9</f>
        <v>8.8999999999999996E-2</v>
      </c>
      <c r="K16" s="7">
        <f>F10</f>
        <v>0.63500000000000001</v>
      </c>
      <c r="L16" s="7">
        <f>H8</f>
        <v>0.746</v>
      </c>
      <c r="M16" s="7">
        <f>J8</f>
        <v>1</v>
      </c>
      <c r="N16" s="7">
        <f>E12</f>
        <v>0</v>
      </c>
      <c r="O16" s="7">
        <f>H12</f>
        <v>-1</v>
      </c>
      <c r="P16" s="42">
        <f>J12</f>
        <v>0.1</v>
      </c>
      <c r="V16" s="18"/>
      <c r="W16" s="18"/>
    </row>
    <row r="17" spans="4:23" x14ac:dyDescent="0.3">
      <c r="D17" s="69"/>
      <c r="E17" s="16">
        <v>2</v>
      </c>
      <c r="F17" s="13">
        <v>1</v>
      </c>
      <c r="G17" s="2">
        <v>0</v>
      </c>
      <c r="H17" s="2">
        <v>1</v>
      </c>
      <c r="I17" s="2">
        <f>IF(H12&lt;=0,F8+J12*E8*H12,I17=F8)</f>
        <v>0.64600000000000002</v>
      </c>
      <c r="J17" s="2">
        <f>IF(H12&lt;=0,F9+J12*E9*H12,J17=F9)</f>
        <v>8.8999999999999996E-2</v>
      </c>
      <c r="K17" s="2">
        <f>IF(H12&lt;=0,F10+J12*E10*H12,K17=F10)</f>
        <v>0.63500000000000001</v>
      </c>
      <c r="L17" s="2">
        <f>F17*I17+G17*J17+H17*K17</f>
        <v>1.2810000000000001</v>
      </c>
      <c r="M17" s="2">
        <f>IF(L17&gt;=0,1,0)</f>
        <v>1</v>
      </c>
      <c r="N17" s="2">
        <f>IF(F17+G17+H17=3,1,0)</f>
        <v>0</v>
      </c>
      <c r="O17" s="2">
        <f>N17-M17</f>
        <v>-1</v>
      </c>
      <c r="P17" s="15">
        <f>P16</f>
        <v>0.1</v>
      </c>
      <c r="V17" s="22"/>
      <c r="W17" s="21"/>
    </row>
    <row r="18" spans="4:23" x14ac:dyDescent="0.3">
      <c r="D18" s="69"/>
      <c r="E18" s="16">
        <v>3</v>
      </c>
      <c r="F18" s="13">
        <v>1</v>
      </c>
      <c r="G18" s="2">
        <v>1</v>
      </c>
      <c r="H18" s="2">
        <v>0</v>
      </c>
      <c r="I18" s="2">
        <f>IF(O17&lt;=0,I17+P17*F17*O17,I18=I17)</f>
        <v>0.54600000000000004</v>
      </c>
      <c r="J18" s="2">
        <f>IF(O17&lt;=0,J17+P17*G17*O17,J18=J17)</f>
        <v>8.8999999999999996E-2</v>
      </c>
      <c r="K18" s="2">
        <f>IF(O17&lt;=0,K17+P17*H17*O17,K18=K17)</f>
        <v>0.53500000000000003</v>
      </c>
      <c r="L18" s="2">
        <f>F18*I18+G18*J18+H18*K18</f>
        <v>0.63500000000000001</v>
      </c>
      <c r="M18" s="2">
        <f>IF(L18&gt;=0,1,0)</f>
        <v>1</v>
      </c>
      <c r="N18" s="2">
        <f>IF(F18+G18+H18=3,1,0)</f>
        <v>0</v>
      </c>
      <c r="O18" s="2">
        <f>N18-M18</f>
        <v>-1</v>
      </c>
      <c r="P18" s="15">
        <f t="shared" ref="P18:P47" si="0">P17</f>
        <v>0.1</v>
      </c>
      <c r="V18" s="22"/>
      <c r="W18" s="21"/>
    </row>
    <row r="19" spans="4:23" ht="15" thickBot="1" x14ac:dyDescent="0.35">
      <c r="D19" s="71"/>
      <c r="E19" s="53">
        <v>4</v>
      </c>
      <c r="F19" s="54">
        <v>1</v>
      </c>
      <c r="G19" s="55">
        <v>1</v>
      </c>
      <c r="H19" s="55">
        <v>1</v>
      </c>
      <c r="I19" s="55">
        <f>IF(O18&lt;=0,I18+P18*F18*O18,I19=I18)</f>
        <v>0.44600000000000006</v>
      </c>
      <c r="J19" s="55">
        <f>IF(O18&lt;=0,J18+P18*G18*O18,J19=J18)</f>
        <v>-1.100000000000001E-2</v>
      </c>
      <c r="K19" s="55">
        <f>IF(O18&lt;=0,K18+P18*H18*O18,K19=K18)</f>
        <v>0.53500000000000003</v>
      </c>
      <c r="L19" s="55">
        <f>F19*I19+G19*J19+H19*K19</f>
        <v>0.97000000000000008</v>
      </c>
      <c r="M19" s="55">
        <f>IF(L19&gt;=0,1,0)</f>
        <v>1</v>
      </c>
      <c r="N19" s="55">
        <f>IF(F19+G19+H19=3,1,0)</f>
        <v>1</v>
      </c>
      <c r="O19" s="55">
        <f>N19-M19</f>
        <v>0</v>
      </c>
      <c r="P19" s="43">
        <f t="shared" si="0"/>
        <v>0.1</v>
      </c>
      <c r="V19" s="22"/>
      <c r="W19" s="21"/>
    </row>
    <row r="20" spans="4:23" x14ac:dyDescent="0.3">
      <c r="D20" s="70">
        <v>2</v>
      </c>
      <c r="E20" s="56">
        <v>5</v>
      </c>
      <c r="F20" s="14">
        <v>1</v>
      </c>
      <c r="G20" s="10">
        <v>0</v>
      </c>
      <c r="H20" s="10">
        <v>0</v>
      </c>
      <c r="I20" s="57">
        <f>IF(O19&lt;=0,I19+P19*F19*O19,I20=I19)</f>
        <v>0.44600000000000006</v>
      </c>
      <c r="J20" s="57">
        <f>IF(O19&lt;=0,J19+P19*G19*O19,J20=J19)</f>
        <v>-1.100000000000001E-2</v>
      </c>
      <c r="K20" s="57">
        <f>IF(O19&lt;=0,K19+P19*H19*O19,K20=K19)</f>
        <v>0.53500000000000003</v>
      </c>
      <c r="L20" s="57">
        <f>F20*I20+G20*J20+H20*K20</f>
        <v>0.44600000000000006</v>
      </c>
      <c r="M20" s="57">
        <f>IF(L20&gt;=0,1,0)</f>
        <v>1</v>
      </c>
      <c r="N20" s="57">
        <f>IF(F20+G20+H20=3,1,0)</f>
        <v>0</v>
      </c>
      <c r="O20" s="57">
        <f>N20-M20</f>
        <v>-1</v>
      </c>
      <c r="P20" s="42">
        <f t="shared" si="0"/>
        <v>0.1</v>
      </c>
      <c r="V20" s="22"/>
      <c r="W20" s="21"/>
    </row>
    <row r="21" spans="4:23" x14ac:dyDescent="0.3">
      <c r="D21" s="69"/>
      <c r="E21" s="58">
        <v>6</v>
      </c>
      <c r="F21" s="59">
        <v>1</v>
      </c>
      <c r="G21" s="11">
        <v>0</v>
      </c>
      <c r="H21" s="11">
        <v>1</v>
      </c>
      <c r="I21" s="11">
        <f>IF(O20&lt;=0,I20+P20*F20*O20,I21=I20)</f>
        <v>0.34600000000000009</v>
      </c>
      <c r="J21" s="11">
        <f>IF(O20&lt;=0,J20+P20*G20*O20,J21=J20)</f>
        <v>-1.100000000000001E-2</v>
      </c>
      <c r="K21" s="11">
        <f>IF(O20&lt;=0,K20+P20*H20*O20,K21=K20)</f>
        <v>0.53500000000000003</v>
      </c>
      <c r="L21" s="11">
        <f>F21*I21+G21*J21+H21*K21</f>
        <v>0.88100000000000012</v>
      </c>
      <c r="M21" s="11">
        <f>IF(L21&gt;=0,1,0)</f>
        <v>1</v>
      </c>
      <c r="N21" s="11">
        <f>IF(F21+G21+H21=3,1,0)</f>
        <v>0</v>
      </c>
      <c r="O21" s="11">
        <f>N21-M21</f>
        <v>-1</v>
      </c>
      <c r="P21" s="15">
        <f t="shared" si="0"/>
        <v>0.1</v>
      </c>
      <c r="V21" s="22"/>
      <c r="W21" s="21"/>
    </row>
    <row r="22" spans="4:23" x14ac:dyDescent="0.3">
      <c r="D22" s="69"/>
      <c r="E22" s="58">
        <v>7</v>
      </c>
      <c r="F22" s="59">
        <v>1</v>
      </c>
      <c r="G22" s="11">
        <v>1</v>
      </c>
      <c r="H22" s="11">
        <v>0</v>
      </c>
      <c r="I22" s="11">
        <f>IF(O21&lt;=0,I21+P21*F21*O21,I22=I21)</f>
        <v>0.24600000000000008</v>
      </c>
      <c r="J22" s="11">
        <f>IF(O21&lt;=0,J21+P21*G21*O21,J22=J21)</f>
        <v>-1.100000000000001E-2</v>
      </c>
      <c r="K22" s="11">
        <f>IF(O21&lt;=0,K21+P21*H21*O21,K22=K21)</f>
        <v>0.43500000000000005</v>
      </c>
      <c r="L22" s="11">
        <f>F22*I22+G22*J22+H22*K22</f>
        <v>0.23500000000000007</v>
      </c>
      <c r="M22" s="11">
        <f>IF(L22&gt;=0,1,0)</f>
        <v>1</v>
      </c>
      <c r="N22" s="11">
        <f>IF(F22+G22+H22=3,1,0)</f>
        <v>0</v>
      </c>
      <c r="O22" s="11">
        <f>N22-M22</f>
        <v>-1</v>
      </c>
      <c r="P22" s="15">
        <f t="shared" si="0"/>
        <v>0.1</v>
      </c>
      <c r="V22" s="22"/>
      <c r="W22" s="21"/>
    </row>
    <row r="23" spans="4:23" x14ac:dyDescent="0.3">
      <c r="D23" s="47"/>
      <c r="E23" s="60">
        <v>8</v>
      </c>
      <c r="F23" s="39">
        <v>1</v>
      </c>
      <c r="G23" s="40">
        <v>1</v>
      </c>
      <c r="H23" s="40">
        <v>1</v>
      </c>
      <c r="I23" s="40">
        <f>IF(O22&lt;=0,I22+P22*F22*O22,I23=I22)</f>
        <v>0.14600000000000007</v>
      </c>
      <c r="J23" s="40">
        <f>IF(O22&lt;=0,J22+P22*G22*O22,J23=J22)</f>
        <v>-0.11100000000000002</v>
      </c>
      <c r="K23" s="40">
        <f>IF(O22&lt;=0,K22+P22*H22*O22,K23=K22)</f>
        <v>0.43500000000000005</v>
      </c>
      <c r="L23" s="40">
        <f>F23*I23+G23*J23+H23*K23</f>
        <v>0.47000000000000008</v>
      </c>
      <c r="M23" s="40">
        <f>IF(L23&gt;=0,1,0)</f>
        <v>1</v>
      </c>
      <c r="N23" s="40">
        <f>IF(F23+G23+H23=3,1,0)</f>
        <v>1</v>
      </c>
      <c r="O23" s="40">
        <f>N23-M23</f>
        <v>0</v>
      </c>
      <c r="P23" s="44">
        <f t="shared" si="0"/>
        <v>0.1</v>
      </c>
      <c r="V23" s="22"/>
      <c r="W23" s="21"/>
    </row>
    <row r="24" spans="4:23" x14ac:dyDescent="0.3">
      <c r="D24" s="68">
        <v>3</v>
      </c>
      <c r="E24" s="58">
        <v>9</v>
      </c>
      <c r="F24" s="39">
        <v>1</v>
      </c>
      <c r="G24" s="40">
        <v>0</v>
      </c>
      <c r="H24" s="40">
        <v>0</v>
      </c>
      <c r="I24" s="11">
        <f>IF(O23&lt;=0,I23+P23*F23*O23,I24=I23)</f>
        <v>0.14600000000000007</v>
      </c>
      <c r="J24" s="11">
        <f>IF(O23&lt;=0,J23+P23*G23*O23,J24=J23)</f>
        <v>-0.11100000000000002</v>
      </c>
      <c r="K24" s="11">
        <f>IF(O23&lt;=0,K23+P23*H23*O23,K24=K23)</f>
        <v>0.43500000000000005</v>
      </c>
      <c r="L24" s="11">
        <f>F24*I24+G24*J24+H24*K24</f>
        <v>0.14600000000000007</v>
      </c>
      <c r="M24" s="11">
        <f>IF(L24&gt;=0,1,0)</f>
        <v>1</v>
      </c>
      <c r="N24" s="11">
        <f>IF(F24+G24+H24=3,1,0)</f>
        <v>0</v>
      </c>
      <c r="O24" s="11">
        <f>N24-M24</f>
        <v>-1</v>
      </c>
      <c r="P24" s="15">
        <f t="shared" si="0"/>
        <v>0.1</v>
      </c>
      <c r="V24" s="22"/>
      <c r="W24" s="21"/>
    </row>
    <row r="25" spans="4:23" x14ac:dyDescent="0.3">
      <c r="D25" s="69"/>
      <c r="E25" s="58">
        <v>10</v>
      </c>
      <c r="F25" s="59">
        <v>1</v>
      </c>
      <c r="G25" s="11">
        <v>0</v>
      </c>
      <c r="H25" s="11">
        <v>1</v>
      </c>
      <c r="I25" s="11">
        <f>IF(O24&lt;=0,I24+P24*F24*O24,I25=I24)</f>
        <v>4.6000000000000069E-2</v>
      </c>
      <c r="J25" s="11">
        <f>IF(O24&lt;=0,J24+P24*G24*O24,J25=J24)</f>
        <v>-0.11100000000000002</v>
      </c>
      <c r="K25" s="11">
        <f>IF(O24&lt;=0,K24+P24*H24*O24,K25=K24)</f>
        <v>0.43500000000000005</v>
      </c>
      <c r="L25" s="11">
        <f>F25*I25+G25*J25+H25*K25</f>
        <v>0.48100000000000009</v>
      </c>
      <c r="M25" s="11">
        <f>IF(L25&gt;=0,1,0)</f>
        <v>1</v>
      </c>
      <c r="N25" s="11">
        <f>IF(F25+G25+H25=3,1,0)</f>
        <v>0</v>
      </c>
      <c r="O25" s="11">
        <f>N25-M25</f>
        <v>-1</v>
      </c>
      <c r="P25" s="15">
        <f t="shared" si="0"/>
        <v>0.1</v>
      </c>
      <c r="V25" s="22"/>
      <c r="W25" s="21"/>
    </row>
    <row r="26" spans="4:23" x14ac:dyDescent="0.3">
      <c r="D26" s="69"/>
      <c r="E26" s="58">
        <v>11</v>
      </c>
      <c r="F26" s="59">
        <v>1</v>
      </c>
      <c r="G26" s="11">
        <v>1</v>
      </c>
      <c r="H26" s="11">
        <v>0</v>
      </c>
      <c r="I26" s="11">
        <f>IF(O25&lt;=0,I25+P25*F25*O25,I26=I25)</f>
        <v>-5.3999999999999937E-2</v>
      </c>
      <c r="J26" s="11">
        <f>IF(O25&lt;=0,J25+P25*G25*O25,J26=J25)</f>
        <v>-0.11100000000000002</v>
      </c>
      <c r="K26" s="11">
        <f>IF(O25&lt;=0,K25+P25*H25*O25,K26=K25)</f>
        <v>0.33500000000000008</v>
      </c>
      <c r="L26" s="11">
        <f>F26*I26+G26*J26+H26*K26</f>
        <v>-0.16499999999999995</v>
      </c>
      <c r="M26" s="11">
        <f>IF(L26&gt;=0,1,0)</f>
        <v>0</v>
      </c>
      <c r="N26" s="11">
        <f>IF(F26+G26+H26=3,1,0)</f>
        <v>0</v>
      </c>
      <c r="O26" s="11">
        <f>N26-M26</f>
        <v>0</v>
      </c>
      <c r="P26" s="15">
        <f t="shared" si="0"/>
        <v>0.1</v>
      </c>
      <c r="V26" s="22"/>
      <c r="W26" s="21"/>
    </row>
    <row r="27" spans="4:23" ht="15" thickBot="1" x14ac:dyDescent="0.35">
      <c r="D27" s="47"/>
      <c r="E27" s="53">
        <v>12</v>
      </c>
      <c r="F27" s="54">
        <v>1</v>
      </c>
      <c r="G27" s="55">
        <v>1</v>
      </c>
      <c r="H27" s="55">
        <v>1</v>
      </c>
      <c r="I27" s="61">
        <f>IF(O26&lt;=0,I26+P26*F26*O26,I27=I26)</f>
        <v>-5.3999999999999937E-2</v>
      </c>
      <c r="J27" s="61">
        <f>IF(O26&lt;=0,J26+P26*G26*O26,J27=J26)</f>
        <v>-0.11100000000000002</v>
      </c>
      <c r="K27" s="61">
        <f>IF(O26&lt;=0,K26+P26*H26*O26,K27=K26)</f>
        <v>0.33500000000000008</v>
      </c>
      <c r="L27" s="61">
        <f>F27*I27+G27*J27+H27*K27</f>
        <v>0.17000000000000012</v>
      </c>
      <c r="M27" s="61">
        <f>IF(L27&gt;=0,1,0)</f>
        <v>1</v>
      </c>
      <c r="N27" s="61">
        <f>IF(F27+G27+H27=3,1,0)</f>
        <v>1</v>
      </c>
      <c r="O27" s="61">
        <f>N27-M27</f>
        <v>0</v>
      </c>
      <c r="P27" s="43">
        <f t="shared" si="0"/>
        <v>0.1</v>
      </c>
      <c r="V27" s="22"/>
      <c r="W27" s="21"/>
    </row>
    <row r="28" spans="4:23" ht="15" thickTop="1" x14ac:dyDescent="0.3">
      <c r="D28" s="68">
        <v>4</v>
      </c>
      <c r="E28" s="56">
        <v>13</v>
      </c>
      <c r="F28" s="14">
        <v>1</v>
      </c>
      <c r="G28" s="10">
        <v>0</v>
      </c>
      <c r="H28" s="10">
        <v>0</v>
      </c>
      <c r="I28" s="57">
        <f>IF(O27&lt;=0,I27+P27*F27*O27,I28=I27)</f>
        <v>-5.3999999999999937E-2</v>
      </c>
      <c r="J28" s="57">
        <f>IF(O27&lt;=0,J27+P27*G27*O27,J28=J27)</f>
        <v>-0.11100000000000002</v>
      </c>
      <c r="K28" s="57">
        <f>IF(O27&lt;=0,K27+P27*H27*O27,K28=K27)</f>
        <v>0.33500000000000008</v>
      </c>
      <c r="L28" s="57">
        <f>F28*I28+G28*J28+H28*K28</f>
        <v>-5.3999999999999937E-2</v>
      </c>
      <c r="M28" s="57">
        <f>IF(L28&gt;=0,1,0)</f>
        <v>0</v>
      </c>
      <c r="N28" s="57">
        <f>IF(F28+G28+H28=3,1,0)</f>
        <v>0</v>
      </c>
      <c r="O28" s="57">
        <f>N28-M28</f>
        <v>0</v>
      </c>
      <c r="P28" s="42">
        <f t="shared" si="0"/>
        <v>0.1</v>
      </c>
      <c r="V28" s="22"/>
      <c r="W28" s="21"/>
    </row>
    <row r="29" spans="4:23" x14ac:dyDescent="0.3">
      <c r="D29" s="69"/>
      <c r="E29" s="58">
        <v>14</v>
      </c>
      <c r="F29" s="59">
        <v>1</v>
      </c>
      <c r="G29" s="11">
        <v>0</v>
      </c>
      <c r="H29" s="11">
        <v>1</v>
      </c>
      <c r="I29" s="11">
        <f>IF(O28&lt;=0,I28+P28*F28*O28,I29=I28)</f>
        <v>-5.3999999999999937E-2</v>
      </c>
      <c r="J29" s="11">
        <f>IF(O28&lt;=0,J28+P28*G28*O28,J29=J28)</f>
        <v>-0.11100000000000002</v>
      </c>
      <c r="K29" s="11">
        <f>IF(O28&lt;=0,K28+P28*H28*O28,K29=K28)</f>
        <v>0.33500000000000008</v>
      </c>
      <c r="L29" s="11">
        <f>F29*I29+G29*J29+H29*K29</f>
        <v>0.28100000000000014</v>
      </c>
      <c r="M29" s="11">
        <f>IF(L29&gt;=0,1,0)</f>
        <v>1</v>
      </c>
      <c r="N29" s="11">
        <f>IF(F29+G29+H29=3,1,0)</f>
        <v>0</v>
      </c>
      <c r="O29" s="11">
        <f>N29-M29</f>
        <v>-1</v>
      </c>
      <c r="P29" s="15">
        <f t="shared" si="0"/>
        <v>0.1</v>
      </c>
      <c r="V29" s="22"/>
      <c r="W29" s="21"/>
    </row>
    <row r="30" spans="4:23" x14ac:dyDescent="0.3">
      <c r="D30" s="69"/>
      <c r="E30" s="58">
        <v>15</v>
      </c>
      <c r="F30" s="59">
        <v>1</v>
      </c>
      <c r="G30" s="11">
        <v>1</v>
      </c>
      <c r="H30" s="11">
        <v>0</v>
      </c>
      <c r="I30" s="11">
        <f>IF(O29&lt;=0,I29+P29*F29*O29,I30=I29)</f>
        <v>-0.15399999999999994</v>
      </c>
      <c r="J30" s="11">
        <f>IF(O29&lt;=0,J29+P29*G29*O29,J30=J29)</f>
        <v>-0.11100000000000002</v>
      </c>
      <c r="K30" s="11">
        <f>IF(O29&lt;=0,K29+P29*H29*O29,K30=K29)</f>
        <v>0.23500000000000007</v>
      </c>
      <c r="L30" s="11">
        <f>F30*I30+G30*J30+H30*K30</f>
        <v>-0.26499999999999996</v>
      </c>
      <c r="M30" s="11">
        <f>IF(L30&gt;=0,1,0)</f>
        <v>0</v>
      </c>
      <c r="N30" s="11">
        <f>IF(F30+G30+H30=3,1,0)</f>
        <v>0</v>
      </c>
      <c r="O30" s="11">
        <f>N30-M30</f>
        <v>0</v>
      </c>
      <c r="P30" s="15">
        <f t="shared" si="0"/>
        <v>0.1</v>
      </c>
      <c r="V30" s="22"/>
      <c r="W30" s="21"/>
    </row>
    <row r="31" spans="4:23" ht="15" thickBot="1" x14ac:dyDescent="0.35">
      <c r="D31" s="47"/>
      <c r="E31" s="53">
        <v>16</v>
      </c>
      <c r="F31" s="54">
        <v>1</v>
      </c>
      <c r="G31" s="55">
        <v>1</v>
      </c>
      <c r="H31" s="55">
        <v>1</v>
      </c>
      <c r="I31" s="55">
        <f>IF(O30&lt;=0,I30+P30*F30*O30,I31=I30)</f>
        <v>-0.15399999999999994</v>
      </c>
      <c r="J31" s="55">
        <f>IF(O30&lt;=0,J30+P30*G30*O30,J31=J30)</f>
        <v>-0.11100000000000002</v>
      </c>
      <c r="K31" s="55">
        <f>IF(O30&lt;=0,K30+P30*H30*O30,K31=K30)</f>
        <v>0.23500000000000007</v>
      </c>
      <c r="L31" s="55">
        <f>F31*I31+G31*J31+H31*K31</f>
        <v>-2.9999999999999888E-2</v>
      </c>
      <c r="M31" s="55">
        <f>IF(L31&gt;=0,1,0)</f>
        <v>0</v>
      </c>
      <c r="N31" s="55">
        <f>IF(F31+G31+H31=3,1,0)</f>
        <v>1</v>
      </c>
      <c r="O31" s="55">
        <f>N31-M31</f>
        <v>1</v>
      </c>
      <c r="P31" s="43">
        <f t="shared" si="0"/>
        <v>0.1</v>
      </c>
      <c r="V31" s="22"/>
      <c r="W31" s="21"/>
    </row>
    <row r="32" spans="4:23" ht="15" thickTop="1" x14ac:dyDescent="0.3">
      <c r="D32" s="68">
        <v>5</v>
      </c>
      <c r="E32" s="56">
        <v>17</v>
      </c>
      <c r="F32" s="14">
        <v>1</v>
      </c>
      <c r="G32" s="10">
        <v>0</v>
      </c>
      <c r="H32" s="10">
        <v>0</v>
      </c>
      <c r="I32" s="57">
        <f ca="1">IF(O31&lt;=0,I31+P31*F31*O31,I32=I31)</f>
        <v>-0.35399999999999998</v>
      </c>
      <c r="J32" s="57">
        <f ca="1">IF(O31&lt;=0,J31+P31*G31*O31,J32=J31)</f>
        <v>0.4900000000000001</v>
      </c>
      <c r="K32" s="57">
        <f ca="1">IF(O31&lt;=0,K31+P31*H31*O31,K32=K31)</f>
        <v>0.18000000000000002</v>
      </c>
      <c r="L32" s="57">
        <f ca="1">F32*I32+G32*J32+H32*K32</f>
        <v>-0.35399999999999998</v>
      </c>
      <c r="M32" s="57">
        <f ca="1">IF(L32&gt;=0,1,0)</f>
        <v>0</v>
      </c>
      <c r="N32" s="57">
        <f>IF(F32+G32+H32=3,1,0)</f>
        <v>0</v>
      </c>
      <c r="O32" s="62">
        <f ca="1">N32-M32</f>
        <v>0</v>
      </c>
      <c r="P32" s="42">
        <f t="shared" si="0"/>
        <v>0.1</v>
      </c>
      <c r="V32" s="22"/>
      <c r="W32" s="21"/>
    </row>
    <row r="33" spans="4:34" x14ac:dyDescent="0.3">
      <c r="D33" s="69"/>
      <c r="E33" s="58">
        <v>18</v>
      </c>
      <c r="F33" s="59">
        <v>1</v>
      </c>
      <c r="G33" s="11">
        <v>0</v>
      </c>
      <c r="H33" s="11">
        <v>1</v>
      </c>
      <c r="I33" s="11">
        <f ca="1">IF(O32&lt;=0,I32+P32*F32*O32,I33=I32)</f>
        <v>-0.35399999999999998</v>
      </c>
      <c r="J33" s="11">
        <f ca="1">IF(O32&lt;=0,J32+P32*G32*O32,J33=J32)</f>
        <v>0.4900000000000001</v>
      </c>
      <c r="K33" s="11">
        <f ca="1">IF(O32&lt;=0,K32+P32*H32*O32,K33=K32)</f>
        <v>0.18000000000000002</v>
      </c>
      <c r="L33" s="11">
        <f ca="1">F33*I33+G33*J33+H33*K33</f>
        <v>-0.17399999999999996</v>
      </c>
      <c r="M33" s="11">
        <f ca="1">IF(L33&gt;=0,1,0)</f>
        <v>0</v>
      </c>
      <c r="N33" s="11">
        <f>IF(F33+G33+H33=3,1,0)</f>
        <v>0</v>
      </c>
      <c r="O33" s="12">
        <f ca="1">N33-M33</f>
        <v>0</v>
      </c>
      <c r="P33" s="15">
        <f t="shared" si="0"/>
        <v>0.1</v>
      </c>
      <c r="V33" s="22"/>
      <c r="W33" s="21"/>
    </row>
    <row r="34" spans="4:34" x14ac:dyDescent="0.3">
      <c r="D34" s="69"/>
      <c r="E34" s="58">
        <v>19</v>
      </c>
      <c r="F34" s="59">
        <v>1</v>
      </c>
      <c r="G34" s="11">
        <v>1</v>
      </c>
      <c r="H34" s="11">
        <v>0</v>
      </c>
      <c r="I34" s="11">
        <f ca="1">IF(O33&lt;=0,I33+P33*F33*O33,I34=I33)</f>
        <v>-0.35399999999999998</v>
      </c>
      <c r="J34" s="11">
        <f ca="1">IF(O33&lt;=0,J33+P33*G33*O33,J34=J33)</f>
        <v>0.4900000000000001</v>
      </c>
      <c r="K34" s="11">
        <f ca="1">IF(O33&lt;=0,K33+P33*H33*O33,K34=K33)</f>
        <v>0.18000000000000002</v>
      </c>
      <c r="L34" s="11">
        <f ca="1">F34*I34+G34*J34+H34*K34</f>
        <v>0.13600000000000012</v>
      </c>
      <c r="M34" s="11">
        <f ca="1">IF(L34&gt;=0,1,0)</f>
        <v>1</v>
      </c>
      <c r="N34" s="11">
        <f>IF(F34+G34+H34=3,1,0)</f>
        <v>0</v>
      </c>
      <c r="O34" s="12">
        <f ca="1">N34-M34</f>
        <v>-1</v>
      </c>
      <c r="P34" s="15">
        <f t="shared" si="0"/>
        <v>0.1</v>
      </c>
      <c r="V34" s="22"/>
      <c r="W34" s="21"/>
    </row>
    <row r="35" spans="4:34" ht="15" thickBot="1" x14ac:dyDescent="0.35">
      <c r="D35" s="47"/>
      <c r="E35" s="53">
        <v>20</v>
      </c>
      <c r="F35" s="54">
        <v>1</v>
      </c>
      <c r="G35" s="55">
        <v>1</v>
      </c>
      <c r="H35" s="55">
        <v>1</v>
      </c>
      <c r="I35" s="55">
        <f ca="1">IF(O34&lt;=0,I34+P34*F34*O34,I35=I34)</f>
        <v>-0.45399999999999996</v>
      </c>
      <c r="J35" s="55">
        <f ca="1">IF(O34&lt;=0,J34+P34*G34*O34,J35=J34)</f>
        <v>0.39000000000000012</v>
      </c>
      <c r="K35" s="55">
        <f ca="1">IF(O34&lt;=0,K34+P34*H34*O34,K35=K34)</f>
        <v>0.18000000000000002</v>
      </c>
      <c r="L35" s="55">
        <f ca="1">F35*I35+G35*J35+H35*K35</f>
        <v>0.11600000000000019</v>
      </c>
      <c r="M35" s="55">
        <f ca="1">IF(L35&gt;=0,1,0)</f>
        <v>1</v>
      </c>
      <c r="N35" s="55">
        <f>IF(F35+G35+H35=3,1,0)</f>
        <v>1</v>
      </c>
      <c r="O35" s="61">
        <f ca="1">N35-M35</f>
        <v>0</v>
      </c>
      <c r="P35" s="43">
        <f t="shared" si="0"/>
        <v>0.1</v>
      </c>
      <c r="V35" s="22"/>
      <c r="W35" s="21"/>
    </row>
    <row r="36" spans="4:34" ht="15" thickTop="1" x14ac:dyDescent="0.3">
      <c r="D36" s="68">
        <v>6</v>
      </c>
      <c r="E36" s="56">
        <v>21</v>
      </c>
      <c r="F36" s="14">
        <v>1</v>
      </c>
      <c r="G36" s="10">
        <v>0</v>
      </c>
      <c r="H36" s="10">
        <v>0</v>
      </c>
      <c r="I36" s="75">
        <f ca="1">IF(O35&lt;=0,I35+P35*F35*O35,I36=I35)</f>
        <v>-0.45399999999999996</v>
      </c>
      <c r="J36" s="75">
        <f ca="1">IF(O35&lt;=0,J35+P35*G35*O35,J36=J35)</f>
        <v>0.39000000000000012</v>
      </c>
      <c r="K36" s="75">
        <f ca="1">IF(O35&lt;=0,K35+P35*H35*O35,K36=K35)</f>
        <v>0.18000000000000002</v>
      </c>
      <c r="L36" s="57">
        <f ca="1">F36*I36+G36*J36+H36*K36</f>
        <v>-0.45399999999999996</v>
      </c>
      <c r="M36" s="57">
        <f ca="1">IF(L36&gt;=0,1,0)</f>
        <v>0</v>
      </c>
      <c r="N36" s="57">
        <f>IF(F36+G36+H36=3,1,0)</f>
        <v>0</v>
      </c>
      <c r="O36" s="72">
        <f ca="1">N36-M36</f>
        <v>0</v>
      </c>
      <c r="P36" s="42">
        <f t="shared" si="0"/>
        <v>0.1</v>
      </c>
      <c r="V36" s="22"/>
      <c r="W36" s="21"/>
    </row>
    <row r="37" spans="4:34" x14ac:dyDescent="0.3">
      <c r="D37" s="69"/>
      <c r="E37" s="58">
        <v>22</v>
      </c>
      <c r="F37" s="59">
        <v>1</v>
      </c>
      <c r="G37" s="11">
        <v>0</v>
      </c>
      <c r="H37" s="11">
        <v>1</v>
      </c>
      <c r="I37" s="11">
        <f ca="1">IF(O36&lt;=0,I36+P36*F36*O36,I37=I36)</f>
        <v>-0.45399999999999996</v>
      </c>
      <c r="J37" s="11">
        <f ca="1">IF(O36&lt;=0,J36+P36*G36*O36,J37=J36)</f>
        <v>0.39000000000000012</v>
      </c>
      <c r="K37" s="11">
        <f ca="1">IF(O36&lt;=0,K36+P36*H36*O36,K37=K36)</f>
        <v>0.18000000000000002</v>
      </c>
      <c r="L37" s="11">
        <f ca="1">F37*I37+G37*J37+H37*K37</f>
        <v>-0.27399999999999991</v>
      </c>
      <c r="M37" s="11">
        <f ca="1">IF(L37&gt;=0,1,0)</f>
        <v>0</v>
      </c>
      <c r="N37" s="11">
        <f>IF(F37+G37+H37=3,1,0)</f>
        <v>0</v>
      </c>
      <c r="O37" s="73">
        <f ca="1">N37-M37</f>
        <v>0</v>
      </c>
      <c r="P37" s="15">
        <f t="shared" si="0"/>
        <v>0.1</v>
      </c>
      <c r="V37" s="22"/>
      <c r="W37" s="21"/>
    </row>
    <row r="38" spans="4:34" x14ac:dyDescent="0.3">
      <c r="D38" s="69"/>
      <c r="E38" s="58">
        <v>23</v>
      </c>
      <c r="F38" s="59">
        <v>1</v>
      </c>
      <c r="G38" s="11">
        <v>1</v>
      </c>
      <c r="H38" s="11">
        <v>0</v>
      </c>
      <c r="I38" s="11">
        <f ca="1">IF(O37&lt;=0,I37+P37*F37*O37,I38=I37)</f>
        <v>-0.45399999999999996</v>
      </c>
      <c r="J38" s="11">
        <f ca="1">IF(O37&lt;=0,J37+P37*G37*O37,J38=J37)</f>
        <v>0.39000000000000012</v>
      </c>
      <c r="K38" s="11">
        <f ca="1">IF(O37&lt;=0,K37+P37*H37*O37,K38=K37)</f>
        <v>0.18000000000000002</v>
      </c>
      <c r="L38" s="11">
        <f ca="1">F38*I38+G38*J38+H38*K38</f>
        <v>-6.3999999999999835E-2</v>
      </c>
      <c r="M38" s="11">
        <f ca="1">IF(L38&gt;=0,1,0)</f>
        <v>0</v>
      </c>
      <c r="N38" s="11">
        <f>IF(F38+G38+H38=3,1,0)</f>
        <v>0</v>
      </c>
      <c r="O38" s="73">
        <f ca="1">N38-M38</f>
        <v>0</v>
      </c>
      <c r="P38" s="15">
        <f t="shared" si="0"/>
        <v>0.1</v>
      </c>
      <c r="V38" s="22"/>
      <c r="W38" s="21"/>
    </row>
    <row r="39" spans="4:34" ht="15" thickBot="1" x14ac:dyDescent="0.35">
      <c r="D39" s="47"/>
      <c r="E39" s="53">
        <v>24</v>
      </c>
      <c r="F39" s="54">
        <v>1</v>
      </c>
      <c r="G39" s="55">
        <v>1</v>
      </c>
      <c r="H39" s="55">
        <v>1</v>
      </c>
      <c r="I39" s="55">
        <f ca="1">IF(O38&lt;=0,I38+P38*F38*O38,I39=I38)</f>
        <v>-0.45399999999999996</v>
      </c>
      <c r="J39" s="55">
        <f ca="1">IF(O38&lt;=0,J38+P38*G38*O38,J39=J38)</f>
        <v>0.39000000000000012</v>
      </c>
      <c r="K39" s="55">
        <f ca="1">IF(O38&lt;=0,K38+P38*H38*O38,K39=K38)</f>
        <v>0.18000000000000002</v>
      </c>
      <c r="L39" s="55">
        <f ca="1">F39*I39+G39*J39+H39*K39</f>
        <v>0.11600000000000019</v>
      </c>
      <c r="M39" s="55">
        <f ca="1">IF(L39&gt;=0,1,0)</f>
        <v>1</v>
      </c>
      <c r="N39" s="55">
        <f>IF(F39+G39+H39=3,1,0)</f>
        <v>1</v>
      </c>
      <c r="O39" s="74">
        <f ca="1">N39-M39</f>
        <v>0</v>
      </c>
      <c r="P39" s="43">
        <f t="shared" si="0"/>
        <v>0.1</v>
      </c>
      <c r="V39" s="22"/>
      <c r="W39" s="21"/>
    </row>
    <row r="40" spans="4:34" ht="15" thickTop="1" x14ac:dyDescent="0.3">
      <c r="D40" s="68">
        <v>7</v>
      </c>
      <c r="E40" s="56">
        <v>25</v>
      </c>
      <c r="F40" s="14">
        <v>1</v>
      </c>
      <c r="G40" s="10">
        <v>0</v>
      </c>
      <c r="H40" s="10">
        <v>0</v>
      </c>
      <c r="I40" s="57">
        <f ca="1">IF(O39&lt;=0,I39+P39*F39*O39,I40=I39)</f>
        <v>-0.45399999999999996</v>
      </c>
      <c r="J40" s="57">
        <f ca="1">IF(O39&lt;=0,J39+P39*G39*O39,J40=J39)</f>
        <v>0.39000000000000012</v>
      </c>
      <c r="K40" s="57">
        <f ca="1">IF(O39&lt;=0,K39+P39*H39*O39,K40=K39)</f>
        <v>0.18000000000000002</v>
      </c>
      <c r="L40" s="57">
        <f ca="1">F40*I40+G40*J40+H40*K40</f>
        <v>-0.45399999999999996</v>
      </c>
      <c r="M40" s="57">
        <f ca="1">IF(L40&gt;=0,1,0)</f>
        <v>0</v>
      </c>
      <c r="N40" s="57">
        <f>IF(F40+G40+H40=3,1,0)</f>
        <v>0</v>
      </c>
      <c r="O40" s="72">
        <f ca="1">N40-M40</f>
        <v>0</v>
      </c>
      <c r="P40" s="42">
        <f t="shared" si="0"/>
        <v>0.1</v>
      </c>
      <c r="V40" s="22"/>
      <c r="W40" s="21"/>
    </row>
    <row r="41" spans="4:34" x14ac:dyDescent="0.3">
      <c r="D41" s="69"/>
      <c r="E41" s="58">
        <v>26</v>
      </c>
      <c r="F41" s="59">
        <v>1</v>
      </c>
      <c r="G41" s="11">
        <v>0</v>
      </c>
      <c r="H41" s="11">
        <v>1</v>
      </c>
      <c r="I41" s="11">
        <f ca="1">IF(O40&lt;=0,I40+P40*F40*O40,I41=I40)</f>
        <v>-0.45399999999999996</v>
      </c>
      <c r="J41" s="11">
        <f ca="1">IF(O40&lt;=0,J40+P40*G40*O40,J41=J40)</f>
        <v>0.39000000000000012</v>
      </c>
      <c r="K41" s="11">
        <f ca="1">IF(O40&lt;=0,K40+P40*H40*O40,K41=K40)</f>
        <v>0.18000000000000002</v>
      </c>
      <c r="L41" s="11">
        <f ca="1">F41*I41+G41*J41+H41*K41</f>
        <v>-0.27399999999999991</v>
      </c>
      <c r="M41" s="11">
        <f ca="1">IF(L41&gt;=0,1,0)</f>
        <v>0</v>
      </c>
      <c r="N41" s="11">
        <f>IF(F41+G41+H41=3,1,0)</f>
        <v>0</v>
      </c>
      <c r="O41" s="73">
        <f ca="1">N41-M41</f>
        <v>0</v>
      </c>
      <c r="P41" s="15">
        <f t="shared" si="0"/>
        <v>0.1</v>
      </c>
      <c r="V41" s="22"/>
      <c r="W41" s="21"/>
    </row>
    <row r="42" spans="4:34" x14ac:dyDescent="0.3">
      <c r="D42" s="69"/>
      <c r="E42" s="58">
        <v>27</v>
      </c>
      <c r="F42" s="59">
        <v>1</v>
      </c>
      <c r="G42" s="11">
        <v>1</v>
      </c>
      <c r="H42" s="11">
        <v>0</v>
      </c>
      <c r="I42" s="11">
        <f ca="1">IF(O41&lt;=0,I41+P41*F41*O41,I42=I41)</f>
        <v>-0.45399999999999996</v>
      </c>
      <c r="J42" s="11">
        <f ca="1">IF(O41&lt;=0,J41+P41*G41*O41,J42=J41)</f>
        <v>0.39000000000000012</v>
      </c>
      <c r="K42" s="11">
        <f ca="1">IF(O41&lt;=0,K41+P41*H41*O41,K42=K41)</f>
        <v>0.18000000000000002</v>
      </c>
      <c r="L42" s="11">
        <f ca="1">F42*I42+G42*J42+H42*K42</f>
        <v>-6.3999999999999835E-2</v>
      </c>
      <c r="M42" s="11">
        <f ca="1">IF(L42&gt;=0,1,0)</f>
        <v>0</v>
      </c>
      <c r="N42" s="11">
        <f>IF(F42+G42+H42=3,1,0)</f>
        <v>0</v>
      </c>
      <c r="O42" s="73">
        <f ca="1">N42-M42</f>
        <v>0</v>
      </c>
      <c r="P42" s="15">
        <f t="shared" si="0"/>
        <v>0.1</v>
      </c>
      <c r="V42" s="22"/>
      <c r="W42" s="21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spans="4:34" ht="15" thickBot="1" x14ac:dyDescent="0.35">
      <c r="D43" s="47"/>
      <c r="E43" s="53">
        <v>28</v>
      </c>
      <c r="F43" s="54">
        <v>1</v>
      </c>
      <c r="G43" s="55">
        <v>1</v>
      </c>
      <c r="H43" s="55">
        <v>1</v>
      </c>
      <c r="I43" s="55">
        <f ca="1">IF(O42&lt;=0,I42+P42*F42*O42,I43=I42)</f>
        <v>-0.45399999999999996</v>
      </c>
      <c r="J43" s="55">
        <f ca="1">IF(O42&lt;=0,J42+P42*G42*O42,J43=J42)</f>
        <v>0.39000000000000012</v>
      </c>
      <c r="K43" s="55">
        <f ca="1">IF(O42&lt;=0,K42+P42*H42*O42,K43=K42)</f>
        <v>0.18000000000000002</v>
      </c>
      <c r="L43" s="55">
        <f ca="1">F43*I43+G43*J43+H43*K43</f>
        <v>0.11600000000000019</v>
      </c>
      <c r="M43" s="55">
        <f ca="1">IF(L43&gt;=0,1,0)</f>
        <v>1</v>
      </c>
      <c r="N43" s="55">
        <f>IF(F43+G43+H43=3,1,0)</f>
        <v>1</v>
      </c>
      <c r="O43" s="74">
        <f ca="1">N43-M43</f>
        <v>0</v>
      </c>
      <c r="P43" s="43">
        <f t="shared" si="0"/>
        <v>0.1</v>
      </c>
      <c r="V43" s="22"/>
      <c r="W43" s="21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4:34" ht="15" thickTop="1" x14ac:dyDescent="0.3">
      <c r="D44" s="45">
        <v>8</v>
      </c>
      <c r="E44" s="56">
        <v>29</v>
      </c>
      <c r="F44" s="14">
        <v>1</v>
      </c>
      <c r="G44" s="10">
        <v>0</v>
      </c>
      <c r="H44" s="10">
        <v>0</v>
      </c>
      <c r="I44" s="57">
        <f ca="1">IF(O43&lt;=0,I43+P43*F43*O43,I44=I43)</f>
        <v>-0.45399999999999996</v>
      </c>
      <c r="J44" s="57">
        <f ca="1">IF(O43&lt;=0,J43+P43*G43*O43,J44=J43)</f>
        <v>0.39000000000000012</v>
      </c>
      <c r="K44" s="57">
        <f ca="1">IF(O43&lt;=0,K43+P43*H43*O43,K44=K43)</f>
        <v>0.18000000000000002</v>
      </c>
      <c r="L44" s="57">
        <f ca="1">F44*I44+G44*J44+H44*K44</f>
        <v>-0.45399999999999996</v>
      </c>
      <c r="M44" s="57">
        <f ca="1">IF(L44&gt;=0,1,0)</f>
        <v>0</v>
      </c>
      <c r="N44" s="57">
        <f>IF(F44+G44+H44=3,1,0)</f>
        <v>0</v>
      </c>
      <c r="O44" s="72">
        <f ca="1">N44-M44</f>
        <v>0</v>
      </c>
      <c r="P44" s="42">
        <f t="shared" si="0"/>
        <v>0.1</v>
      </c>
      <c r="V44" s="22"/>
      <c r="W44" s="21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spans="4:34" x14ac:dyDescent="0.3">
      <c r="D45" s="45"/>
      <c r="E45" s="58">
        <v>30</v>
      </c>
      <c r="F45" s="59">
        <v>1</v>
      </c>
      <c r="G45" s="11">
        <v>0</v>
      </c>
      <c r="H45" s="11">
        <v>1</v>
      </c>
      <c r="I45" s="11">
        <f ca="1">IF(O44&lt;=0,I44+P44*F44*O44,I45=I44)</f>
        <v>-0.45399999999999996</v>
      </c>
      <c r="J45" s="11">
        <f ca="1">IF(O44&lt;=0,J44+P44*G44*O44,J45=J44)</f>
        <v>0.39000000000000012</v>
      </c>
      <c r="K45" s="11">
        <f ca="1">IF(O44&lt;=0,K44+P44*H44*O44,K45=K44)</f>
        <v>0.18000000000000002</v>
      </c>
      <c r="L45" s="11">
        <f ca="1">F45*I45+G45*J45+H45*K45</f>
        <v>-0.27399999999999991</v>
      </c>
      <c r="M45" s="11">
        <f ca="1">IF(L45&gt;=0,1,0)</f>
        <v>0</v>
      </c>
      <c r="N45" s="11">
        <f>IF(F45+G45+H45=3,1,0)</f>
        <v>0</v>
      </c>
      <c r="O45" s="73">
        <f ca="1">N45-M45</f>
        <v>0</v>
      </c>
      <c r="P45" s="15">
        <f t="shared" si="0"/>
        <v>0.1</v>
      </c>
      <c r="V45" s="22"/>
      <c r="W45" s="21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 spans="4:34" x14ac:dyDescent="0.3">
      <c r="D46" s="45"/>
      <c r="E46" s="58">
        <v>31</v>
      </c>
      <c r="F46" s="59">
        <v>1</v>
      </c>
      <c r="G46" s="11">
        <v>1</v>
      </c>
      <c r="H46" s="11">
        <v>0</v>
      </c>
      <c r="I46" s="11">
        <f ca="1">IF(O45&lt;=0,I45+P45*F45*O45,I46=I45)</f>
        <v>-0.45399999999999996</v>
      </c>
      <c r="J46" s="11">
        <f ca="1">IF(O45&lt;=0,J45+P45*G45*O45,J46=J45)</f>
        <v>0.39000000000000012</v>
      </c>
      <c r="K46" s="11">
        <f ca="1">IF(O45&lt;=0,K45+P45*H45*O45,K46=K45)</f>
        <v>0.18000000000000002</v>
      </c>
      <c r="L46" s="11">
        <f ca="1">F46*I46+G46*J46+H46*K46</f>
        <v>-6.3999999999999835E-2</v>
      </c>
      <c r="M46" s="11">
        <f ca="1">IF(L46&gt;=0,1,0)</f>
        <v>0</v>
      </c>
      <c r="N46" s="11">
        <f>IF(F46+G46+H46=3,1,0)</f>
        <v>0</v>
      </c>
      <c r="O46" s="73">
        <f ca="1">N46-M46</f>
        <v>0</v>
      </c>
      <c r="P46" s="15">
        <f t="shared" si="0"/>
        <v>0.1</v>
      </c>
      <c r="V46" s="22"/>
      <c r="W46" s="21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 spans="4:34" ht="15" thickBot="1" x14ac:dyDescent="0.35">
      <c r="D47" s="46"/>
      <c r="E47" s="53">
        <v>32</v>
      </c>
      <c r="F47" s="54">
        <v>1</v>
      </c>
      <c r="G47" s="55">
        <v>1</v>
      </c>
      <c r="H47" s="55">
        <v>1</v>
      </c>
      <c r="I47" s="55">
        <f ca="1">IF(O46&lt;=0,I46+P46*F46*O46,I47=I46)</f>
        <v>-0.45399999999999996</v>
      </c>
      <c r="J47" s="55">
        <f ca="1">IF(O46&lt;=0,J46+P46*G46*O46,J47=J46)</f>
        <v>0.39000000000000012</v>
      </c>
      <c r="K47" s="55">
        <f ca="1">IF(O46&lt;=0,K46+P46*H46*O46,K47=K46)</f>
        <v>0.18000000000000002</v>
      </c>
      <c r="L47" s="55">
        <f ca="1">F47*I47+G47*J47+H47*K47</f>
        <v>0.11600000000000019</v>
      </c>
      <c r="M47" s="55">
        <f ca="1">IF(L47&gt;=0,1,0)</f>
        <v>1</v>
      </c>
      <c r="N47" s="55">
        <f>IF(F47+G47+H47=3,1,0)</f>
        <v>1</v>
      </c>
      <c r="O47" s="74">
        <f ca="1">N47-M47</f>
        <v>0</v>
      </c>
      <c r="P47" s="43">
        <f t="shared" si="0"/>
        <v>0.1</v>
      </c>
      <c r="V47" s="22"/>
      <c r="W47" s="21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 spans="4:34" x14ac:dyDescent="0.3">
      <c r="V48" s="22"/>
      <c r="W48" s="21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</sheetData>
  <mergeCells count="11">
    <mergeCell ref="D44:D47"/>
    <mergeCell ref="H8:H10"/>
    <mergeCell ref="J8:J10"/>
    <mergeCell ref="G8:G10"/>
    <mergeCell ref="D16:D19"/>
    <mergeCell ref="D20:D23"/>
    <mergeCell ref="D24:D27"/>
    <mergeCell ref="D28:D31"/>
    <mergeCell ref="D32:D35"/>
    <mergeCell ref="D36:D39"/>
    <mergeCell ref="D40:D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Sheet1</vt:lpstr>
      <vt:lpstr>v2 dekkk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Adamxrb</cp:lastModifiedBy>
  <dcterms:created xsi:type="dcterms:W3CDTF">2023-05-30T07:06:41Z</dcterms:created>
  <dcterms:modified xsi:type="dcterms:W3CDTF">2023-05-30T19:52:55Z</dcterms:modified>
</cp:coreProperties>
</file>