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Volumes/JG DATA/Amjad Data/Thesis/LDh/DITNC1/"/>
    </mc:Choice>
  </mc:AlternateContent>
  <xr:revisionPtr revIDLastSave="0" documentId="13_ncr:1_{B77CD79D-960C-2D4C-8472-A36BC95AE287}" xr6:coauthVersionLast="36" xr6:coauthVersionMax="36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R36" i="1"/>
  <c r="Q36" i="1"/>
  <c r="O36" i="1"/>
  <c r="P36" i="1"/>
  <c r="Z31" i="1"/>
  <c r="Y31" i="1"/>
  <c r="X31" i="1"/>
  <c r="W31" i="1"/>
  <c r="V31" i="1"/>
  <c r="U31" i="1"/>
  <c r="T31" i="1"/>
  <c r="S31" i="1"/>
  <c r="R31" i="1"/>
  <c r="Q31" i="1"/>
  <c r="P31" i="1"/>
  <c r="O31" i="1"/>
  <c r="Z30" i="1"/>
  <c r="Y30" i="1"/>
  <c r="X30" i="1"/>
  <c r="W30" i="1"/>
  <c r="V30" i="1"/>
  <c r="U30" i="1"/>
  <c r="T30" i="1"/>
  <c r="S30" i="1"/>
  <c r="R30" i="1"/>
  <c r="Q30" i="1"/>
  <c r="P30" i="1"/>
  <c r="O30" i="1"/>
  <c r="Z29" i="1"/>
  <c r="Y29" i="1"/>
  <c r="X29" i="1"/>
  <c r="W29" i="1"/>
  <c r="V29" i="1"/>
  <c r="U29" i="1"/>
  <c r="T29" i="1"/>
  <c r="S29" i="1"/>
  <c r="R29" i="1"/>
  <c r="Q29" i="1"/>
  <c r="P29" i="1"/>
  <c r="O29" i="1"/>
  <c r="Z28" i="1"/>
  <c r="Y28" i="1"/>
  <c r="X28" i="1"/>
  <c r="W28" i="1"/>
  <c r="V28" i="1"/>
  <c r="U28" i="1"/>
  <c r="T28" i="1"/>
  <c r="S28" i="1"/>
  <c r="R28" i="1"/>
  <c r="Q28" i="1"/>
  <c r="P28" i="1"/>
  <c r="O28" i="1"/>
  <c r="Z27" i="1"/>
  <c r="Y27" i="1"/>
  <c r="X27" i="1"/>
  <c r="W27" i="1"/>
  <c r="V27" i="1"/>
  <c r="U27" i="1"/>
  <c r="T27" i="1"/>
  <c r="S27" i="1"/>
  <c r="R27" i="1"/>
  <c r="Q27" i="1"/>
  <c r="P27" i="1"/>
  <c r="O27" i="1"/>
  <c r="Z26" i="1"/>
  <c r="Y26" i="1"/>
  <c r="X26" i="1"/>
  <c r="W26" i="1"/>
  <c r="V26" i="1"/>
  <c r="U26" i="1"/>
  <c r="T26" i="1"/>
  <c r="S26" i="1"/>
  <c r="R26" i="1"/>
  <c r="Q26" i="1"/>
  <c r="P26" i="1"/>
  <c r="O26" i="1"/>
  <c r="Z25" i="1"/>
  <c r="Y25" i="1"/>
  <c r="X25" i="1"/>
  <c r="W25" i="1"/>
  <c r="V25" i="1"/>
  <c r="U25" i="1"/>
  <c r="T25" i="1"/>
  <c r="S25" i="1"/>
  <c r="R25" i="1"/>
  <c r="Q25" i="1"/>
  <c r="P25" i="1"/>
  <c r="O25" i="1"/>
  <c r="Z24" i="1"/>
  <c r="Y24" i="1"/>
  <c r="X24" i="1"/>
  <c r="W24" i="1"/>
  <c r="V24" i="1"/>
  <c r="U24" i="1"/>
  <c r="T24" i="1"/>
  <c r="S24" i="1"/>
  <c r="R24" i="1"/>
  <c r="Q24" i="1"/>
  <c r="P24" i="1"/>
  <c r="O24" i="1"/>
  <c r="Z21" i="1"/>
  <c r="Y21" i="1"/>
  <c r="X21" i="1"/>
  <c r="W21" i="1"/>
  <c r="V21" i="1"/>
  <c r="U21" i="1"/>
  <c r="T21" i="1"/>
  <c r="S21" i="1"/>
  <c r="R21" i="1"/>
  <c r="Q21" i="1"/>
  <c r="P21" i="1"/>
  <c r="O21" i="1"/>
  <c r="Z20" i="1"/>
  <c r="Y20" i="1"/>
  <c r="X20" i="1"/>
  <c r="W20" i="1"/>
  <c r="V20" i="1"/>
  <c r="U20" i="1"/>
  <c r="T20" i="1"/>
  <c r="S20" i="1"/>
  <c r="R20" i="1"/>
  <c r="Q20" i="1"/>
  <c r="P20" i="1"/>
  <c r="O20" i="1"/>
  <c r="Z19" i="1"/>
  <c r="Y19" i="1"/>
  <c r="X19" i="1"/>
  <c r="W19" i="1"/>
  <c r="V19" i="1"/>
  <c r="U19" i="1"/>
  <c r="T19" i="1"/>
  <c r="S19" i="1"/>
  <c r="R19" i="1"/>
  <c r="Q19" i="1"/>
  <c r="P19" i="1"/>
  <c r="O19" i="1"/>
  <c r="Z18" i="1"/>
  <c r="Y18" i="1"/>
  <c r="X18" i="1"/>
  <c r="W18" i="1"/>
  <c r="V18" i="1"/>
  <c r="U18" i="1"/>
  <c r="T18" i="1"/>
  <c r="S18" i="1"/>
  <c r="R18" i="1"/>
  <c r="Q18" i="1"/>
  <c r="P18" i="1"/>
  <c r="O18" i="1"/>
  <c r="Z17" i="1"/>
  <c r="Y17" i="1"/>
  <c r="X17" i="1"/>
  <c r="W17" i="1"/>
  <c r="V17" i="1"/>
  <c r="U17" i="1"/>
  <c r="T17" i="1"/>
  <c r="S17" i="1"/>
  <c r="R17" i="1"/>
  <c r="Q17" i="1"/>
  <c r="P17" i="1"/>
  <c r="O17" i="1"/>
  <c r="Z16" i="1"/>
  <c r="Y16" i="1"/>
  <c r="X16" i="1"/>
  <c r="W16" i="1"/>
  <c r="V16" i="1"/>
  <c r="U16" i="1"/>
  <c r="T16" i="1"/>
  <c r="S16" i="1"/>
  <c r="R16" i="1"/>
  <c r="Q16" i="1"/>
  <c r="P16" i="1"/>
  <c r="O16" i="1"/>
  <c r="Z15" i="1"/>
  <c r="Y15" i="1"/>
  <c r="X15" i="1"/>
  <c r="W15" i="1"/>
  <c r="V15" i="1"/>
  <c r="U15" i="1"/>
  <c r="T15" i="1"/>
  <c r="S15" i="1"/>
  <c r="R15" i="1"/>
  <c r="Q15" i="1"/>
  <c r="P15" i="1"/>
  <c r="O15" i="1"/>
  <c r="Z14" i="1"/>
  <c r="Y14" i="1"/>
  <c r="X14" i="1"/>
  <c r="W14" i="1"/>
  <c r="V14" i="1"/>
  <c r="U14" i="1"/>
  <c r="T14" i="1"/>
  <c r="S14" i="1"/>
  <c r="R14" i="1"/>
  <c r="Q14" i="1"/>
  <c r="P14" i="1"/>
  <c r="O14" i="1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Z7" i="1"/>
  <c r="O8" i="1"/>
  <c r="P8" i="1"/>
  <c r="Q8" i="1"/>
  <c r="R8" i="1"/>
  <c r="S8" i="1"/>
  <c r="T8" i="1"/>
  <c r="U8" i="1"/>
  <c r="V8" i="1"/>
  <c r="W8" i="1"/>
  <c r="X8" i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Q10" i="1"/>
  <c r="R10" i="1"/>
  <c r="S10" i="1"/>
  <c r="T10" i="1"/>
  <c r="U10" i="1"/>
  <c r="V10" i="1"/>
  <c r="W10" i="1"/>
  <c r="X10" i="1"/>
  <c r="Y10" i="1"/>
  <c r="Z10" i="1"/>
  <c r="O11" i="1"/>
  <c r="P11" i="1"/>
  <c r="Q11" i="1"/>
  <c r="R11" i="1"/>
  <c r="S11" i="1"/>
  <c r="T11" i="1"/>
  <c r="U11" i="1"/>
  <c r="V11" i="1"/>
  <c r="W11" i="1"/>
  <c r="X11" i="1"/>
  <c r="Y11" i="1"/>
  <c r="Z11" i="1"/>
  <c r="P4" i="1"/>
  <c r="Q4" i="1"/>
  <c r="R4" i="1"/>
  <c r="S4" i="1"/>
  <c r="T4" i="1"/>
  <c r="U4" i="1"/>
  <c r="V4" i="1"/>
  <c r="W4" i="1"/>
  <c r="X4" i="1"/>
  <c r="Y4" i="1"/>
  <c r="Z4" i="1"/>
  <c r="O4" i="1"/>
</calcChain>
</file>

<file path=xl/sharedStrings.xml><?xml version="1.0" encoding="utf-8"?>
<sst xmlns="http://schemas.openxmlformats.org/spreadsheetml/2006/main" count="28" uniqueCount="12">
  <si>
    <t>A</t>
  </si>
  <si>
    <t>B</t>
  </si>
  <si>
    <t>C</t>
  </si>
  <si>
    <t>D</t>
  </si>
  <si>
    <t>E</t>
  </si>
  <si>
    <t>F</t>
  </si>
  <si>
    <t>G</t>
  </si>
  <si>
    <t>H</t>
  </si>
  <si>
    <t>20 ug/ml</t>
  </si>
  <si>
    <t>50 ug/ml</t>
  </si>
  <si>
    <t>200 ug/ml</t>
  </si>
  <si>
    <t>Tritoin-x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</si>
</sst>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36"/>
  <sheetViews>
    <sheetView tabSelected="1" workbookViewId="0">
      <selection activeCell="O37" sqref="O37"/>
    </sheetView>
  </sheetViews>
  <sheetFormatPr baseColWidth="10" defaultColWidth="8.83203125" defaultRowHeight="15"/>
  <sheetData>
    <row r="3" spans="1:26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</row>
    <row r="4" spans="1:26">
      <c r="A4" s="2" t="s">
        <v>0</v>
      </c>
      <c r="B4" s="3"/>
      <c r="C4" s="4">
        <v>1.4930000000000001</v>
      </c>
      <c r="D4" s="3"/>
      <c r="E4" s="5">
        <v>0.69799999999999995</v>
      </c>
      <c r="F4" s="5">
        <v>0.752</v>
      </c>
      <c r="G4" s="5">
        <v>0.73</v>
      </c>
      <c r="H4" s="5">
        <v>0.73599999999999999</v>
      </c>
      <c r="I4" s="5">
        <v>0.75600000000000001</v>
      </c>
      <c r="J4" s="5">
        <v>0.69099999999999995</v>
      </c>
      <c r="K4" s="5">
        <v>0.75600000000000001</v>
      </c>
      <c r="L4" s="5">
        <v>0.745</v>
      </c>
      <c r="M4" s="3"/>
      <c r="N4" s="6">
        <v>490</v>
      </c>
      <c r="O4">
        <f>B4/MAX($B$4:$M$11)</f>
        <v>0</v>
      </c>
      <c r="P4">
        <f t="shared" ref="P4:Z4" si="0">C4/MAX($B$4:$M$11)</f>
        <v>0.97837483617300136</v>
      </c>
      <c r="Q4">
        <f t="shared" si="0"/>
        <v>0</v>
      </c>
      <c r="R4">
        <f t="shared" si="0"/>
        <v>0.4574049803407601</v>
      </c>
      <c r="S4">
        <f t="shared" si="0"/>
        <v>0.49279161205766708</v>
      </c>
      <c r="T4">
        <f t="shared" si="0"/>
        <v>0.47837483617300131</v>
      </c>
      <c r="U4">
        <f t="shared" si="0"/>
        <v>0.48230668414154654</v>
      </c>
      <c r="V4">
        <f t="shared" si="0"/>
        <v>0.49541284403669722</v>
      </c>
      <c r="W4">
        <f t="shared" si="0"/>
        <v>0.45281782437745738</v>
      </c>
      <c r="X4">
        <f t="shared" si="0"/>
        <v>0.49541284403669722</v>
      </c>
      <c r="Y4">
        <f t="shared" si="0"/>
        <v>0.48820445609436436</v>
      </c>
      <c r="Z4">
        <f t="shared" si="0"/>
        <v>0</v>
      </c>
    </row>
    <row r="5" spans="1:26">
      <c r="A5" s="2" t="s">
        <v>1</v>
      </c>
      <c r="B5" s="3"/>
      <c r="C5" s="4">
        <v>1.476</v>
      </c>
      <c r="D5" s="3"/>
      <c r="E5" s="7">
        <v>0.65300000000000002</v>
      </c>
      <c r="F5" s="5">
        <v>0.70699999999999996</v>
      </c>
      <c r="G5" s="5">
        <v>0.68899999999999995</v>
      </c>
      <c r="H5" s="5">
        <v>0.69</v>
      </c>
      <c r="I5" s="5">
        <v>0.68500000000000005</v>
      </c>
      <c r="J5" s="7">
        <v>0.67</v>
      </c>
      <c r="K5" s="5">
        <v>0.71099999999999997</v>
      </c>
      <c r="L5" s="5">
        <v>0.69599999999999995</v>
      </c>
      <c r="M5" s="3"/>
      <c r="N5" s="6">
        <v>490</v>
      </c>
      <c r="O5">
        <f t="shared" ref="O5:O11" si="1">B5/MAX($B$4:$M$11)</f>
        <v>0</v>
      </c>
      <c r="P5">
        <f t="shared" ref="P5:P11" si="2">C5/MAX($B$4:$M$11)</f>
        <v>0.96723460026212316</v>
      </c>
      <c r="Q5">
        <f t="shared" ref="Q5:Q11" si="3">D5/MAX($B$4:$M$11)</f>
        <v>0</v>
      </c>
      <c r="R5">
        <f t="shared" ref="R5:R11" si="4">E5/MAX($B$4:$M$11)</f>
        <v>0.42791612057667106</v>
      </c>
      <c r="S5">
        <f t="shared" ref="S5:S11" si="5">F5/MAX($B$4:$M$11)</f>
        <v>0.46330275229357792</v>
      </c>
      <c r="T5">
        <f t="shared" ref="T5:T11" si="6">G5/MAX($B$4:$M$11)</f>
        <v>0.45150720838794228</v>
      </c>
      <c r="U5">
        <f t="shared" ref="U5:U11" si="7">H5/MAX($B$4:$M$11)</f>
        <v>0.45216251638269983</v>
      </c>
      <c r="V5">
        <f t="shared" ref="V5:V11" si="8">I5/MAX($B$4:$M$11)</f>
        <v>0.4488859764089122</v>
      </c>
      <c r="W5">
        <f t="shared" ref="W5:W11" si="9">J5/MAX($B$4:$M$11)</f>
        <v>0.43905635648754915</v>
      </c>
      <c r="X5">
        <f t="shared" ref="X5:X11" si="10">K5/MAX($B$4:$M$11)</f>
        <v>0.46592398427260812</v>
      </c>
      <c r="Y5">
        <f t="shared" ref="Y5:Y11" si="11">L5/MAX($B$4:$M$11)</f>
        <v>0.45609436435124506</v>
      </c>
      <c r="Z5">
        <f t="shared" ref="Z5:Z11" si="12">M5/MAX($B$4:$M$11)</f>
        <v>0</v>
      </c>
    </row>
    <row r="6" spans="1:26">
      <c r="A6" s="2" t="s">
        <v>2</v>
      </c>
      <c r="B6" s="3"/>
      <c r="C6" s="4">
        <v>1.47</v>
      </c>
      <c r="D6" s="3"/>
      <c r="E6" s="7">
        <v>0.64900000000000002</v>
      </c>
      <c r="F6" s="5">
        <v>0.70799999999999996</v>
      </c>
      <c r="G6" s="7">
        <v>0.67300000000000004</v>
      </c>
      <c r="H6" s="5">
        <v>0.67800000000000005</v>
      </c>
      <c r="I6" s="5">
        <v>0.69599999999999995</v>
      </c>
      <c r="J6" s="7">
        <v>0.64300000000000002</v>
      </c>
      <c r="K6" s="5">
        <v>0.69499999999999995</v>
      </c>
      <c r="L6" s="5">
        <v>0.70599999999999996</v>
      </c>
      <c r="M6" s="3"/>
      <c r="N6" s="6">
        <v>490</v>
      </c>
      <c r="O6">
        <f t="shared" si="1"/>
        <v>0</v>
      </c>
      <c r="P6">
        <f t="shared" si="2"/>
        <v>0.96330275229357798</v>
      </c>
      <c r="Q6">
        <f t="shared" si="3"/>
        <v>0</v>
      </c>
      <c r="R6">
        <f t="shared" si="4"/>
        <v>0.42529488859764092</v>
      </c>
      <c r="S6">
        <f t="shared" si="5"/>
        <v>0.46395806028833547</v>
      </c>
      <c r="T6">
        <f t="shared" si="6"/>
        <v>0.44102228047182179</v>
      </c>
      <c r="U6">
        <f t="shared" si="7"/>
        <v>0.44429882044560948</v>
      </c>
      <c r="V6">
        <f t="shared" si="8"/>
        <v>0.45609436435124506</v>
      </c>
      <c r="W6">
        <f t="shared" si="9"/>
        <v>0.42136304062909569</v>
      </c>
      <c r="X6">
        <f t="shared" si="10"/>
        <v>0.45543905635648751</v>
      </c>
      <c r="Y6">
        <f t="shared" si="11"/>
        <v>0.46264744429882043</v>
      </c>
      <c r="Z6">
        <f t="shared" si="12"/>
        <v>0</v>
      </c>
    </row>
    <row r="7" spans="1:26">
      <c r="A7" s="2" t="s">
        <v>3</v>
      </c>
      <c r="B7" s="3"/>
      <c r="C7" s="4">
        <v>1.4970000000000001</v>
      </c>
      <c r="D7" s="3"/>
      <c r="E7" s="7">
        <v>0.66100000000000003</v>
      </c>
      <c r="F7" s="5">
        <v>0.69799999999999995</v>
      </c>
      <c r="G7" s="7">
        <v>0.67700000000000005</v>
      </c>
      <c r="H7" s="5">
        <v>0.68400000000000005</v>
      </c>
      <c r="I7" s="5">
        <v>0.68300000000000005</v>
      </c>
      <c r="J7" s="7">
        <v>0.63300000000000001</v>
      </c>
      <c r="K7" s="5">
        <v>0.69399999999999995</v>
      </c>
      <c r="L7" s="5">
        <v>0.68899999999999995</v>
      </c>
      <c r="M7" s="3"/>
      <c r="N7" s="6">
        <v>490</v>
      </c>
      <c r="O7">
        <f t="shared" si="1"/>
        <v>0</v>
      </c>
      <c r="P7">
        <f t="shared" si="2"/>
        <v>0.98099606815203155</v>
      </c>
      <c r="Q7">
        <f t="shared" si="3"/>
        <v>0</v>
      </c>
      <c r="R7">
        <f t="shared" si="4"/>
        <v>0.43315858453473133</v>
      </c>
      <c r="S7">
        <f t="shared" si="5"/>
        <v>0.4574049803407601</v>
      </c>
      <c r="T7">
        <f t="shared" si="6"/>
        <v>0.44364351245085193</v>
      </c>
      <c r="U7">
        <f t="shared" si="7"/>
        <v>0.44823066841415465</v>
      </c>
      <c r="V7">
        <f t="shared" si="8"/>
        <v>0.44757536041939716</v>
      </c>
      <c r="W7">
        <f t="shared" si="9"/>
        <v>0.41480996068152032</v>
      </c>
      <c r="X7">
        <f t="shared" si="10"/>
        <v>0.45478374836172997</v>
      </c>
      <c r="Y7">
        <f t="shared" si="11"/>
        <v>0.45150720838794228</v>
      </c>
      <c r="Z7">
        <f t="shared" si="12"/>
        <v>0</v>
      </c>
    </row>
    <row r="8" spans="1:26">
      <c r="A8" s="2" t="s">
        <v>4</v>
      </c>
      <c r="B8" s="3"/>
      <c r="C8" s="4">
        <v>1.4510000000000001</v>
      </c>
      <c r="D8" s="3"/>
      <c r="E8" s="7">
        <v>0.65300000000000002</v>
      </c>
      <c r="F8" s="5">
        <v>0.68100000000000005</v>
      </c>
      <c r="G8" s="7">
        <v>0.66600000000000004</v>
      </c>
      <c r="H8" s="7">
        <v>0.66200000000000003</v>
      </c>
      <c r="I8" s="5">
        <v>0.68</v>
      </c>
      <c r="J8" s="7">
        <v>0.64900000000000002</v>
      </c>
      <c r="K8" s="5">
        <v>0.7</v>
      </c>
      <c r="L8" s="5">
        <v>0.68899999999999995</v>
      </c>
      <c r="M8" s="3"/>
      <c r="N8" s="6">
        <v>490</v>
      </c>
      <c r="O8">
        <f t="shared" si="1"/>
        <v>0</v>
      </c>
      <c r="P8">
        <f t="shared" si="2"/>
        <v>0.95085190039318479</v>
      </c>
      <c r="Q8">
        <f t="shared" si="3"/>
        <v>0</v>
      </c>
      <c r="R8">
        <f t="shared" si="4"/>
        <v>0.42791612057667106</v>
      </c>
      <c r="S8">
        <f t="shared" si="5"/>
        <v>0.44626474442988207</v>
      </c>
      <c r="T8">
        <f t="shared" si="6"/>
        <v>0.43643512450851901</v>
      </c>
      <c r="U8">
        <f t="shared" si="7"/>
        <v>0.43381389252948888</v>
      </c>
      <c r="V8">
        <f t="shared" si="8"/>
        <v>0.44560943643512452</v>
      </c>
      <c r="W8">
        <f t="shared" si="9"/>
        <v>0.42529488859764092</v>
      </c>
      <c r="X8">
        <f t="shared" si="10"/>
        <v>0.4587155963302752</v>
      </c>
      <c r="Y8">
        <f t="shared" si="11"/>
        <v>0.45150720838794228</v>
      </c>
      <c r="Z8">
        <f t="shared" si="12"/>
        <v>0</v>
      </c>
    </row>
    <row r="9" spans="1:26">
      <c r="A9" s="2" t="s">
        <v>5</v>
      </c>
      <c r="B9" s="3"/>
      <c r="C9" s="4">
        <v>1.526</v>
      </c>
      <c r="D9" s="3"/>
      <c r="E9" s="5">
        <v>0.68</v>
      </c>
      <c r="F9" s="5">
        <v>0.69599999999999995</v>
      </c>
      <c r="G9" s="7">
        <v>0.67700000000000005</v>
      </c>
      <c r="H9" s="5">
        <v>0.68400000000000005</v>
      </c>
      <c r="I9" s="5">
        <v>0.67800000000000005</v>
      </c>
      <c r="J9" s="7">
        <v>0.64200000000000002</v>
      </c>
      <c r="K9" s="5">
        <v>0.69099999999999995</v>
      </c>
      <c r="L9" s="5">
        <v>0.69399999999999995</v>
      </c>
      <c r="M9" s="3"/>
      <c r="N9" s="6">
        <v>490</v>
      </c>
      <c r="O9">
        <f t="shared" si="1"/>
        <v>0</v>
      </c>
      <c r="P9">
        <f t="shared" si="2"/>
        <v>1</v>
      </c>
      <c r="Q9">
        <f t="shared" si="3"/>
        <v>0</v>
      </c>
      <c r="R9">
        <f t="shared" si="4"/>
        <v>0.44560943643512452</v>
      </c>
      <c r="S9">
        <f t="shared" si="5"/>
        <v>0.45609436435124506</v>
      </c>
      <c r="T9">
        <f t="shared" si="6"/>
        <v>0.44364351245085193</v>
      </c>
      <c r="U9">
        <f t="shared" si="7"/>
        <v>0.44823066841415465</v>
      </c>
      <c r="V9">
        <f t="shared" si="8"/>
        <v>0.44429882044560948</v>
      </c>
      <c r="W9">
        <f t="shared" si="9"/>
        <v>0.42070773263433814</v>
      </c>
      <c r="X9">
        <f t="shared" si="10"/>
        <v>0.45281782437745738</v>
      </c>
      <c r="Y9">
        <f t="shared" si="11"/>
        <v>0.45478374836172997</v>
      </c>
      <c r="Z9">
        <f t="shared" si="12"/>
        <v>0</v>
      </c>
    </row>
    <row r="10" spans="1:26">
      <c r="A10" s="2" t="s">
        <v>6</v>
      </c>
      <c r="B10" s="3"/>
      <c r="C10" s="4">
        <v>1.502</v>
      </c>
      <c r="D10" s="3"/>
      <c r="E10" s="7">
        <v>0.66700000000000004</v>
      </c>
      <c r="F10" s="5">
        <v>0.71799999999999997</v>
      </c>
      <c r="G10" s="5">
        <v>0.68300000000000005</v>
      </c>
      <c r="H10" s="5">
        <v>0.69299999999999995</v>
      </c>
      <c r="I10" s="5">
        <v>0.69499999999999995</v>
      </c>
      <c r="J10" s="7">
        <v>0.65400000000000003</v>
      </c>
      <c r="K10" s="5">
        <v>0.71</v>
      </c>
      <c r="L10" s="5">
        <v>0.70099999999999996</v>
      </c>
      <c r="M10" s="3"/>
      <c r="N10" s="6">
        <v>490</v>
      </c>
      <c r="O10">
        <f t="shared" si="1"/>
        <v>0</v>
      </c>
      <c r="P10">
        <f t="shared" si="2"/>
        <v>0.98427260812581907</v>
      </c>
      <c r="Q10">
        <f t="shared" si="3"/>
        <v>0</v>
      </c>
      <c r="R10">
        <f t="shared" si="4"/>
        <v>0.43709043250327656</v>
      </c>
      <c r="S10">
        <f t="shared" si="5"/>
        <v>0.47051114023591084</v>
      </c>
      <c r="T10">
        <f t="shared" si="6"/>
        <v>0.44757536041939716</v>
      </c>
      <c r="U10">
        <f t="shared" si="7"/>
        <v>0.45412844036697242</v>
      </c>
      <c r="V10">
        <f t="shared" si="8"/>
        <v>0.45543905635648751</v>
      </c>
      <c r="W10">
        <f t="shared" si="9"/>
        <v>0.4285714285714286</v>
      </c>
      <c r="X10">
        <f t="shared" si="10"/>
        <v>0.46526867627785057</v>
      </c>
      <c r="Y10">
        <f t="shared" si="11"/>
        <v>0.45937090432503275</v>
      </c>
      <c r="Z10">
        <f t="shared" si="12"/>
        <v>0</v>
      </c>
    </row>
    <row r="11" spans="1:26">
      <c r="A11" s="2" t="s">
        <v>7</v>
      </c>
      <c r="B11" s="3"/>
      <c r="C11" s="4">
        <v>1.496</v>
      </c>
      <c r="D11" s="3"/>
      <c r="E11" s="5">
        <v>0.71699999999999997</v>
      </c>
      <c r="F11" s="5">
        <v>0.755</v>
      </c>
      <c r="G11" s="5">
        <v>0.73099999999999998</v>
      </c>
      <c r="H11" s="5">
        <v>0.73699999999999999</v>
      </c>
      <c r="I11" s="5">
        <v>0.747</v>
      </c>
      <c r="J11" s="5">
        <v>0.69399999999999995</v>
      </c>
      <c r="K11" s="5">
        <v>0.754</v>
      </c>
      <c r="L11" s="5">
        <v>0.746</v>
      </c>
      <c r="M11" s="3"/>
      <c r="N11" s="6">
        <v>490</v>
      </c>
      <c r="O11">
        <f t="shared" si="1"/>
        <v>0</v>
      </c>
      <c r="P11">
        <f t="shared" si="2"/>
        <v>0.98034076015727389</v>
      </c>
      <c r="Q11">
        <f t="shared" si="3"/>
        <v>0</v>
      </c>
      <c r="R11">
        <f t="shared" si="4"/>
        <v>0.46985583224115329</v>
      </c>
      <c r="S11">
        <f t="shared" si="5"/>
        <v>0.49475753604193973</v>
      </c>
      <c r="T11">
        <f t="shared" si="6"/>
        <v>0.47903014416775885</v>
      </c>
      <c r="U11">
        <f t="shared" si="7"/>
        <v>0.48296199213630403</v>
      </c>
      <c r="V11">
        <f t="shared" si="8"/>
        <v>0.4895150720838794</v>
      </c>
      <c r="W11">
        <f t="shared" si="9"/>
        <v>0.45478374836172997</v>
      </c>
      <c r="X11">
        <f t="shared" si="10"/>
        <v>0.49410222804718218</v>
      </c>
      <c r="Y11">
        <f t="shared" si="11"/>
        <v>0.48885976408912185</v>
      </c>
      <c r="Z11">
        <f t="shared" si="12"/>
        <v>0</v>
      </c>
    </row>
    <row r="13" spans="1:26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O13">
        <v>1</v>
      </c>
      <c r="P13">
        <v>2</v>
      </c>
      <c r="Q13">
        <v>3</v>
      </c>
      <c r="R13">
        <v>4</v>
      </c>
      <c r="S13">
        <v>5</v>
      </c>
      <c r="T13">
        <v>6</v>
      </c>
      <c r="U13">
        <v>7</v>
      </c>
      <c r="V13">
        <v>8</v>
      </c>
      <c r="W13">
        <v>9</v>
      </c>
      <c r="X13">
        <v>10</v>
      </c>
      <c r="Y13">
        <v>11</v>
      </c>
      <c r="Z13">
        <v>12</v>
      </c>
    </row>
    <row r="14" spans="1:26">
      <c r="A14" s="2" t="s">
        <v>0</v>
      </c>
      <c r="B14" s="3"/>
      <c r="C14" s="4">
        <v>1.708</v>
      </c>
      <c r="D14" s="3"/>
      <c r="E14" s="7">
        <v>0.68600000000000005</v>
      </c>
      <c r="F14" s="7">
        <v>0.70499999999999996</v>
      </c>
      <c r="G14" s="8">
        <v>0.64700000000000002</v>
      </c>
      <c r="H14" s="7">
        <v>0.69699999999999995</v>
      </c>
      <c r="I14" s="7">
        <v>0.68200000000000005</v>
      </c>
      <c r="J14" s="7">
        <v>0.68400000000000005</v>
      </c>
      <c r="K14" s="7">
        <v>0.71199999999999997</v>
      </c>
      <c r="L14" s="8">
        <v>0.66100000000000003</v>
      </c>
      <c r="M14" s="3"/>
      <c r="N14" s="6">
        <v>490</v>
      </c>
      <c r="O14">
        <f>B14/MAX($B$4:$M$11)</f>
        <v>0</v>
      </c>
      <c r="P14">
        <f t="shared" ref="P14:P21" si="13">C14/MAX($B$4:$M$11)</f>
        <v>1.1192660550458715</v>
      </c>
      <c r="Q14">
        <f t="shared" ref="Q14:Q21" si="14">D14/MAX($B$4:$M$11)</f>
        <v>0</v>
      </c>
      <c r="R14">
        <f t="shared" ref="R14:R21" si="15">E14/MAX($B$4:$M$11)</f>
        <v>0.44954128440366975</v>
      </c>
      <c r="S14">
        <f t="shared" ref="S14:S21" si="16">F14/MAX($B$4:$M$11)</f>
        <v>0.46199213630406288</v>
      </c>
      <c r="T14">
        <f t="shared" ref="T14:T21" si="17">G14/MAX($B$4:$M$11)</f>
        <v>0.42398427260812582</v>
      </c>
      <c r="U14">
        <f t="shared" ref="U14:U21" si="18">H14/MAX($B$4:$M$11)</f>
        <v>0.45674967234600261</v>
      </c>
      <c r="V14">
        <f t="shared" ref="V14:V21" si="19">I14/MAX($B$4:$M$11)</f>
        <v>0.44692005242463961</v>
      </c>
      <c r="W14">
        <f t="shared" ref="W14:W21" si="20">J14/MAX($B$4:$M$11)</f>
        <v>0.44823066841415465</v>
      </c>
      <c r="X14">
        <f t="shared" ref="X14:X21" si="21">K14/MAX($B$4:$M$11)</f>
        <v>0.46657929226736561</v>
      </c>
      <c r="Y14">
        <f t="shared" ref="Y14:Y21" si="22">L14/MAX($B$4:$M$11)</f>
        <v>0.43315858453473133</v>
      </c>
      <c r="Z14">
        <f t="shared" ref="Z14:Z21" si="23">M14/MAX($B$4:$M$11)</f>
        <v>0</v>
      </c>
    </row>
    <row r="15" spans="1:26">
      <c r="A15" s="2" t="s">
        <v>1</v>
      </c>
      <c r="B15" s="3"/>
      <c r="C15" s="4">
        <v>1.7210000000000001</v>
      </c>
      <c r="D15" s="3"/>
      <c r="E15" s="8">
        <v>0.65</v>
      </c>
      <c r="F15" s="8">
        <v>0.67100000000000004</v>
      </c>
      <c r="G15" s="8">
        <v>0.626</v>
      </c>
      <c r="H15" s="7">
        <v>0.68100000000000005</v>
      </c>
      <c r="I15" s="8">
        <v>0.66</v>
      </c>
      <c r="J15" s="8">
        <v>0.65100000000000002</v>
      </c>
      <c r="K15" s="7">
        <v>0.67400000000000004</v>
      </c>
      <c r="L15" s="8">
        <v>0.65100000000000002</v>
      </c>
      <c r="M15" s="3"/>
      <c r="N15" s="6">
        <v>490</v>
      </c>
      <c r="O15">
        <f t="shared" ref="O15:O21" si="24">B15/MAX($B$4:$M$11)</f>
        <v>0</v>
      </c>
      <c r="P15">
        <f t="shared" si="13"/>
        <v>1.1277850589777196</v>
      </c>
      <c r="Q15">
        <f t="shared" si="14"/>
        <v>0</v>
      </c>
      <c r="R15">
        <f t="shared" si="15"/>
        <v>0.42595019659239841</v>
      </c>
      <c r="S15">
        <f t="shared" si="16"/>
        <v>0.4397116644823067</v>
      </c>
      <c r="T15">
        <f t="shared" si="17"/>
        <v>0.41022280471821754</v>
      </c>
      <c r="U15">
        <f t="shared" si="18"/>
        <v>0.44626474442988207</v>
      </c>
      <c r="V15">
        <f t="shared" si="19"/>
        <v>0.43250327653997378</v>
      </c>
      <c r="W15">
        <f t="shared" si="20"/>
        <v>0.42660550458715596</v>
      </c>
      <c r="X15">
        <f t="shared" si="21"/>
        <v>0.44167758846657934</v>
      </c>
      <c r="Y15">
        <f t="shared" si="22"/>
        <v>0.42660550458715596</v>
      </c>
      <c r="Z15">
        <f t="shared" si="23"/>
        <v>0</v>
      </c>
    </row>
    <row r="16" spans="1:26">
      <c r="A16" s="2" t="s">
        <v>2</v>
      </c>
      <c r="B16" s="3"/>
      <c r="C16" s="4">
        <v>1.7130000000000001</v>
      </c>
      <c r="D16" s="3"/>
      <c r="E16" s="8">
        <v>0.66300000000000003</v>
      </c>
      <c r="F16" s="8">
        <v>0.66100000000000003</v>
      </c>
      <c r="G16" s="8">
        <v>0.61499999999999999</v>
      </c>
      <c r="H16" s="7">
        <v>0.67200000000000004</v>
      </c>
      <c r="I16" s="8">
        <v>0.65200000000000002</v>
      </c>
      <c r="J16" s="8">
        <v>0.64900000000000002</v>
      </c>
      <c r="K16" s="7">
        <v>0.68200000000000005</v>
      </c>
      <c r="L16" s="8">
        <v>0.65200000000000002</v>
      </c>
      <c r="M16" s="3"/>
      <c r="N16" s="6">
        <v>490</v>
      </c>
      <c r="O16">
        <f t="shared" si="24"/>
        <v>0</v>
      </c>
      <c r="P16">
        <f t="shared" si="13"/>
        <v>1.1225425950196593</v>
      </c>
      <c r="Q16">
        <f t="shared" si="14"/>
        <v>0</v>
      </c>
      <c r="R16">
        <f t="shared" si="15"/>
        <v>0.43446920052424642</v>
      </c>
      <c r="S16">
        <f t="shared" si="16"/>
        <v>0.43315858453473133</v>
      </c>
      <c r="T16">
        <f t="shared" si="17"/>
        <v>0.40301441677588468</v>
      </c>
      <c r="U16">
        <f t="shared" si="18"/>
        <v>0.44036697247706424</v>
      </c>
      <c r="V16">
        <f t="shared" si="19"/>
        <v>0.42726081258191351</v>
      </c>
      <c r="W16">
        <f t="shared" si="20"/>
        <v>0.42529488859764092</v>
      </c>
      <c r="X16">
        <f t="shared" si="21"/>
        <v>0.44692005242463961</v>
      </c>
      <c r="Y16">
        <f t="shared" si="22"/>
        <v>0.42726081258191351</v>
      </c>
      <c r="Z16">
        <f t="shared" si="23"/>
        <v>0</v>
      </c>
    </row>
    <row r="17" spans="1:26">
      <c r="A17" s="2" t="s">
        <v>3</v>
      </c>
      <c r="B17" s="3"/>
      <c r="C17" s="4">
        <v>1.6850000000000001</v>
      </c>
      <c r="D17" s="3"/>
      <c r="E17" s="8">
        <v>0.65100000000000002</v>
      </c>
      <c r="F17" s="8">
        <v>0.66500000000000004</v>
      </c>
      <c r="G17" s="8">
        <v>0.61299999999999999</v>
      </c>
      <c r="H17" s="8">
        <v>0.66300000000000003</v>
      </c>
      <c r="I17" s="8">
        <v>0.64300000000000002</v>
      </c>
      <c r="J17" s="8">
        <v>0.65800000000000003</v>
      </c>
      <c r="K17" s="7">
        <v>0.67200000000000004</v>
      </c>
      <c r="L17" s="8">
        <v>0.63500000000000001</v>
      </c>
      <c r="M17" s="3"/>
      <c r="N17" s="6">
        <v>490</v>
      </c>
      <c r="O17">
        <f t="shared" si="24"/>
        <v>0</v>
      </c>
      <c r="P17">
        <f t="shared" si="13"/>
        <v>1.1041939711664484</v>
      </c>
      <c r="Q17">
        <f t="shared" si="14"/>
        <v>0</v>
      </c>
      <c r="R17">
        <f t="shared" si="15"/>
        <v>0.42660550458715596</v>
      </c>
      <c r="S17">
        <f t="shared" si="16"/>
        <v>0.43577981651376146</v>
      </c>
      <c r="T17">
        <f t="shared" si="17"/>
        <v>0.40170380078636958</v>
      </c>
      <c r="U17">
        <f t="shared" si="18"/>
        <v>0.43446920052424642</v>
      </c>
      <c r="V17">
        <f t="shared" si="19"/>
        <v>0.42136304062909569</v>
      </c>
      <c r="W17">
        <f t="shared" si="20"/>
        <v>0.43119266055045874</v>
      </c>
      <c r="X17">
        <f t="shared" si="21"/>
        <v>0.44036697247706424</v>
      </c>
      <c r="Y17">
        <f t="shared" si="22"/>
        <v>0.41612057667103541</v>
      </c>
      <c r="Z17">
        <f t="shared" si="23"/>
        <v>0</v>
      </c>
    </row>
    <row r="18" spans="1:26">
      <c r="A18" s="2" t="s">
        <v>4</v>
      </c>
      <c r="B18" s="3"/>
      <c r="C18" s="4">
        <v>1.6719999999999999</v>
      </c>
      <c r="D18" s="3"/>
      <c r="E18" s="8">
        <v>0.66600000000000004</v>
      </c>
      <c r="F18" s="7">
        <v>0.67700000000000005</v>
      </c>
      <c r="G18" s="8">
        <v>0.61699999999999999</v>
      </c>
      <c r="H18" s="8">
        <v>0.66300000000000003</v>
      </c>
      <c r="I18" s="8">
        <v>0.65700000000000003</v>
      </c>
      <c r="J18" s="8">
        <v>0.65</v>
      </c>
      <c r="K18" s="7">
        <v>0.68300000000000005</v>
      </c>
      <c r="L18" s="8">
        <v>0.64800000000000002</v>
      </c>
      <c r="M18" s="3"/>
      <c r="N18" s="6">
        <v>490</v>
      </c>
      <c r="O18">
        <f t="shared" si="24"/>
        <v>0</v>
      </c>
      <c r="P18">
        <f t="shared" si="13"/>
        <v>1.0956749672346002</v>
      </c>
      <c r="Q18">
        <f t="shared" si="14"/>
        <v>0</v>
      </c>
      <c r="R18">
        <f t="shared" si="15"/>
        <v>0.43643512450851901</v>
      </c>
      <c r="S18">
        <f t="shared" si="16"/>
        <v>0.44364351245085193</v>
      </c>
      <c r="T18">
        <f t="shared" si="17"/>
        <v>0.40432503276539972</v>
      </c>
      <c r="U18">
        <f t="shared" si="18"/>
        <v>0.43446920052424642</v>
      </c>
      <c r="V18">
        <f t="shared" si="19"/>
        <v>0.43053735255570119</v>
      </c>
      <c r="W18">
        <f t="shared" si="20"/>
        <v>0.42595019659239841</v>
      </c>
      <c r="X18">
        <f t="shared" si="21"/>
        <v>0.44757536041939716</v>
      </c>
      <c r="Y18">
        <f t="shared" si="22"/>
        <v>0.42463958060288337</v>
      </c>
      <c r="Z18">
        <f t="shared" si="23"/>
        <v>0</v>
      </c>
    </row>
    <row r="19" spans="1:26">
      <c r="A19" s="2" t="s">
        <v>5</v>
      </c>
      <c r="B19" s="3"/>
      <c r="C19" s="4">
        <v>1.7110000000000001</v>
      </c>
      <c r="D19" s="3"/>
      <c r="E19" s="7">
        <v>0.67700000000000005</v>
      </c>
      <c r="F19" s="7">
        <v>0.68</v>
      </c>
      <c r="G19" s="8">
        <v>0.63900000000000001</v>
      </c>
      <c r="H19" s="7">
        <v>0.69099999999999995</v>
      </c>
      <c r="I19" s="7">
        <v>0.68</v>
      </c>
      <c r="J19" s="8">
        <v>0.65400000000000003</v>
      </c>
      <c r="K19" s="7">
        <v>0.68799999999999994</v>
      </c>
      <c r="L19" s="8">
        <v>0.65200000000000002</v>
      </c>
      <c r="M19" s="3"/>
      <c r="N19" s="6">
        <v>490</v>
      </c>
      <c r="O19">
        <f t="shared" si="24"/>
        <v>0</v>
      </c>
      <c r="P19">
        <f t="shared" si="13"/>
        <v>1.1212319790301442</v>
      </c>
      <c r="Q19">
        <f t="shared" si="14"/>
        <v>0</v>
      </c>
      <c r="R19">
        <f t="shared" si="15"/>
        <v>0.44364351245085193</v>
      </c>
      <c r="S19">
        <f t="shared" si="16"/>
        <v>0.44560943643512452</v>
      </c>
      <c r="T19">
        <f t="shared" si="17"/>
        <v>0.41874180865006555</v>
      </c>
      <c r="U19">
        <f t="shared" si="18"/>
        <v>0.45281782437745738</v>
      </c>
      <c r="V19">
        <f t="shared" si="19"/>
        <v>0.44560943643512452</v>
      </c>
      <c r="W19">
        <f t="shared" si="20"/>
        <v>0.4285714285714286</v>
      </c>
      <c r="X19">
        <f t="shared" si="21"/>
        <v>0.45085190039318473</v>
      </c>
      <c r="Y19">
        <f t="shared" si="22"/>
        <v>0.42726081258191351</v>
      </c>
      <c r="Z19">
        <f t="shared" si="23"/>
        <v>0</v>
      </c>
    </row>
    <row r="20" spans="1:26">
      <c r="A20" s="2" t="s">
        <v>6</v>
      </c>
      <c r="B20" s="3"/>
      <c r="C20" s="4">
        <v>1.732</v>
      </c>
      <c r="D20" s="3"/>
      <c r="E20" s="7">
        <v>0.68</v>
      </c>
      <c r="F20" s="7">
        <v>0.69799999999999995</v>
      </c>
      <c r="G20" s="8">
        <v>0.66700000000000004</v>
      </c>
      <c r="H20" s="7">
        <v>0.70699999999999996</v>
      </c>
      <c r="I20" s="7">
        <v>0.67600000000000005</v>
      </c>
      <c r="J20" s="7">
        <v>0.69899999999999995</v>
      </c>
      <c r="K20" s="7">
        <v>0.70799999999999996</v>
      </c>
      <c r="L20" s="8">
        <v>0.66300000000000003</v>
      </c>
      <c r="M20" s="3"/>
      <c r="N20" s="6">
        <v>490</v>
      </c>
      <c r="O20">
        <f t="shared" si="24"/>
        <v>0</v>
      </c>
      <c r="P20">
        <f t="shared" si="13"/>
        <v>1.1349934469200524</v>
      </c>
      <c r="Q20">
        <f t="shared" si="14"/>
        <v>0</v>
      </c>
      <c r="R20">
        <f t="shared" si="15"/>
        <v>0.44560943643512452</v>
      </c>
      <c r="S20">
        <f t="shared" si="16"/>
        <v>0.4574049803407601</v>
      </c>
      <c r="T20">
        <f t="shared" si="17"/>
        <v>0.43709043250327656</v>
      </c>
      <c r="U20">
        <f t="shared" si="18"/>
        <v>0.46330275229357792</v>
      </c>
      <c r="V20">
        <f t="shared" si="19"/>
        <v>0.44298820445609438</v>
      </c>
      <c r="W20">
        <f t="shared" si="20"/>
        <v>0.45806028833551765</v>
      </c>
      <c r="X20">
        <f t="shared" si="21"/>
        <v>0.46395806028833547</v>
      </c>
      <c r="Y20">
        <f t="shared" si="22"/>
        <v>0.43446920052424642</v>
      </c>
      <c r="Z20">
        <f t="shared" si="23"/>
        <v>0</v>
      </c>
    </row>
    <row r="21" spans="1:26">
      <c r="A21" s="2" t="s">
        <v>7</v>
      </c>
      <c r="B21" s="3"/>
      <c r="C21" s="4">
        <v>1.796</v>
      </c>
      <c r="D21" s="3"/>
      <c r="E21" s="7">
        <v>0.75</v>
      </c>
      <c r="F21" s="7">
        <v>0.78</v>
      </c>
      <c r="G21" s="7">
        <v>0.70499999999999996</v>
      </c>
      <c r="H21" s="7">
        <v>0.78200000000000003</v>
      </c>
      <c r="I21" s="7">
        <v>0.79400000000000004</v>
      </c>
      <c r="J21" s="7">
        <v>0.77800000000000002</v>
      </c>
      <c r="K21" s="7">
        <v>0.747</v>
      </c>
      <c r="L21" s="7">
        <v>0.72199999999999998</v>
      </c>
      <c r="M21" s="3"/>
      <c r="N21" s="6">
        <v>490</v>
      </c>
      <c r="O21">
        <f t="shared" si="24"/>
        <v>0</v>
      </c>
      <c r="P21">
        <f t="shared" si="13"/>
        <v>1.1769331585845348</v>
      </c>
      <c r="Q21">
        <f t="shared" si="14"/>
        <v>0</v>
      </c>
      <c r="R21">
        <f t="shared" si="15"/>
        <v>0.49148099606815204</v>
      </c>
      <c r="S21">
        <f t="shared" si="16"/>
        <v>0.51114023591087809</v>
      </c>
      <c r="T21">
        <f t="shared" si="17"/>
        <v>0.46199213630406288</v>
      </c>
      <c r="U21">
        <f t="shared" si="18"/>
        <v>0.51245085190039319</v>
      </c>
      <c r="V21">
        <f t="shared" si="19"/>
        <v>0.52031454783748365</v>
      </c>
      <c r="W21">
        <f t="shared" si="20"/>
        <v>0.509829619921363</v>
      </c>
      <c r="X21">
        <f t="shared" si="21"/>
        <v>0.4895150720838794</v>
      </c>
      <c r="Y21">
        <f t="shared" si="22"/>
        <v>0.47313237221494098</v>
      </c>
      <c r="Z21">
        <f t="shared" si="23"/>
        <v>0</v>
      </c>
    </row>
    <row r="23" spans="1:26">
      <c r="A23" s="1"/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  <c r="O23">
        <v>1</v>
      </c>
      <c r="P23">
        <v>2</v>
      </c>
      <c r="Q23">
        <v>3</v>
      </c>
      <c r="R23">
        <v>4</v>
      </c>
      <c r="S23">
        <v>5</v>
      </c>
      <c r="T23">
        <v>6</v>
      </c>
      <c r="U23">
        <v>7</v>
      </c>
      <c r="V23">
        <v>8</v>
      </c>
      <c r="W23">
        <v>9</v>
      </c>
      <c r="X23">
        <v>10</v>
      </c>
      <c r="Y23">
        <v>11</v>
      </c>
      <c r="Z23">
        <v>12</v>
      </c>
    </row>
    <row r="24" spans="1:26">
      <c r="A24" s="2" t="s">
        <v>0</v>
      </c>
      <c r="B24" s="3"/>
      <c r="C24" s="4">
        <v>1.5249999999999999</v>
      </c>
      <c r="D24" s="3"/>
      <c r="E24" s="5">
        <v>0.77600000000000002</v>
      </c>
      <c r="F24" s="5">
        <v>0.74099999999999999</v>
      </c>
      <c r="G24" s="7">
        <v>0.69099999999999995</v>
      </c>
      <c r="H24" s="5">
        <v>0.73499999999999999</v>
      </c>
      <c r="I24" s="5">
        <v>0.73599999999999999</v>
      </c>
      <c r="J24" s="5">
        <v>0.71699999999999997</v>
      </c>
      <c r="K24" s="5">
        <v>0.73299999999999998</v>
      </c>
      <c r="L24" s="5">
        <v>0.76400000000000001</v>
      </c>
      <c r="M24" s="3"/>
      <c r="N24" s="6">
        <v>490</v>
      </c>
      <c r="O24">
        <f>B24/MAX($B$4:$M$11)</f>
        <v>0</v>
      </c>
      <c r="P24">
        <f t="shared" ref="P24:P31" si="25">C24/MAX($B$4:$M$11)</f>
        <v>0.99934469200524234</v>
      </c>
      <c r="Q24">
        <f t="shared" ref="Q24:Q31" si="26">D24/MAX($B$4:$M$11)</f>
        <v>0</v>
      </c>
      <c r="R24">
        <f t="shared" ref="R24:R31" si="27">E24/MAX($B$4:$M$11)</f>
        <v>0.50851900393184801</v>
      </c>
      <c r="S24">
        <f t="shared" ref="S24:S31" si="28">F24/MAX($B$4:$M$11)</f>
        <v>0.48558322411533422</v>
      </c>
      <c r="T24">
        <f t="shared" ref="T24:T31" si="29">G24/MAX($B$4:$M$11)</f>
        <v>0.45281782437745738</v>
      </c>
      <c r="U24">
        <f t="shared" ref="U24:U31" si="30">H24/MAX($B$4:$M$11)</f>
        <v>0.48165137614678899</v>
      </c>
      <c r="V24">
        <f t="shared" ref="V24:V31" si="31">I24/MAX($B$4:$M$11)</f>
        <v>0.48230668414154654</v>
      </c>
      <c r="W24">
        <f t="shared" ref="W24:W31" si="32">J24/MAX($B$4:$M$11)</f>
        <v>0.46985583224115329</v>
      </c>
      <c r="X24">
        <f t="shared" ref="X24:X31" si="33">K24/MAX($B$4:$M$11)</f>
        <v>0.48034076015727389</v>
      </c>
      <c r="Y24">
        <f t="shared" ref="Y24:Y31" si="34">L24/MAX($B$4:$M$11)</f>
        <v>0.50065530799475755</v>
      </c>
      <c r="Z24">
        <f t="shared" ref="Z24:Z31" si="35">M24/MAX($B$4:$M$11)</f>
        <v>0</v>
      </c>
    </row>
    <row r="25" spans="1:26">
      <c r="A25" s="2" t="s">
        <v>1</v>
      </c>
      <c r="B25" s="3"/>
      <c r="C25" s="4">
        <v>1.575</v>
      </c>
      <c r="D25" s="3"/>
      <c r="E25" s="5">
        <v>0.73399999999999999</v>
      </c>
      <c r="F25" s="5">
        <v>0.73299999999999998</v>
      </c>
      <c r="G25" s="7">
        <v>0.66700000000000004</v>
      </c>
      <c r="H25" s="5">
        <v>0.70799999999999996</v>
      </c>
      <c r="I25" s="7">
        <v>0.69499999999999995</v>
      </c>
      <c r="J25" s="7">
        <v>0.66600000000000004</v>
      </c>
      <c r="K25" s="7">
        <v>0.68899999999999995</v>
      </c>
      <c r="L25" s="5">
        <v>0.72199999999999998</v>
      </c>
      <c r="M25" s="3"/>
      <c r="N25" s="6">
        <v>490</v>
      </c>
      <c r="O25">
        <f t="shared" ref="O25:O31" si="36">B25/MAX($B$4:$M$11)</f>
        <v>0</v>
      </c>
      <c r="P25">
        <f t="shared" si="25"/>
        <v>1.0321100917431192</v>
      </c>
      <c r="Q25">
        <f t="shared" si="26"/>
        <v>0</v>
      </c>
      <c r="R25">
        <f t="shared" si="27"/>
        <v>0.48099606815203144</v>
      </c>
      <c r="S25">
        <f t="shared" si="28"/>
        <v>0.48034076015727389</v>
      </c>
      <c r="T25">
        <f t="shared" si="29"/>
        <v>0.43709043250327656</v>
      </c>
      <c r="U25">
        <f t="shared" si="30"/>
        <v>0.46395806028833547</v>
      </c>
      <c r="V25">
        <f t="shared" si="31"/>
        <v>0.45543905635648751</v>
      </c>
      <c r="W25">
        <f t="shared" si="32"/>
        <v>0.43643512450851901</v>
      </c>
      <c r="X25">
        <f t="shared" si="33"/>
        <v>0.45150720838794228</v>
      </c>
      <c r="Y25">
        <f t="shared" si="34"/>
        <v>0.47313237221494098</v>
      </c>
      <c r="Z25">
        <f t="shared" si="35"/>
        <v>0</v>
      </c>
    </row>
    <row r="26" spans="1:26">
      <c r="A26" s="2" t="s">
        <v>2</v>
      </c>
      <c r="B26" s="3"/>
      <c r="C26" s="4">
        <v>1.5669999999999999</v>
      </c>
      <c r="D26" s="3"/>
      <c r="E26" s="9"/>
      <c r="F26" s="5">
        <v>0.70599999999999996</v>
      </c>
      <c r="G26" s="7">
        <v>0.65700000000000003</v>
      </c>
      <c r="H26" s="7">
        <v>0.68</v>
      </c>
      <c r="I26" s="7">
        <v>0.69199999999999995</v>
      </c>
      <c r="J26" s="7">
        <v>0.65800000000000003</v>
      </c>
      <c r="K26" s="7">
        <v>0.69199999999999995</v>
      </c>
      <c r="L26" s="5">
        <v>0.70599999999999996</v>
      </c>
      <c r="M26" s="3"/>
      <c r="N26" s="6">
        <v>490</v>
      </c>
      <c r="O26">
        <f t="shared" si="36"/>
        <v>0</v>
      </c>
      <c r="P26">
        <f t="shared" si="25"/>
        <v>1.026867627785059</v>
      </c>
      <c r="Q26">
        <f t="shared" si="26"/>
        <v>0</v>
      </c>
      <c r="R26">
        <f t="shared" si="27"/>
        <v>0</v>
      </c>
      <c r="S26">
        <f t="shared" si="28"/>
        <v>0.46264744429882043</v>
      </c>
      <c r="T26">
        <f t="shared" si="29"/>
        <v>0.43053735255570119</v>
      </c>
      <c r="U26">
        <f t="shared" si="30"/>
        <v>0.44560943643512452</v>
      </c>
      <c r="V26">
        <f t="shared" si="31"/>
        <v>0.45347313237221493</v>
      </c>
      <c r="W26">
        <f t="shared" si="32"/>
        <v>0.43119266055045874</v>
      </c>
      <c r="X26">
        <f t="shared" si="33"/>
        <v>0.45347313237221493</v>
      </c>
      <c r="Y26">
        <f t="shared" si="34"/>
        <v>0.46264744429882043</v>
      </c>
      <c r="Z26">
        <f t="shared" si="35"/>
        <v>0</v>
      </c>
    </row>
    <row r="27" spans="1:26">
      <c r="A27" s="2" t="s">
        <v>3</v>
      </c>
      <c r="B27" s="3"/>
      <c r="C27" s="4">
        <v>1.534</v>
      </c>
      <c r="D27" s="3"/>
      <c r="E27" s="5">
        <v>0.73399999999999999</v>
      </c>
      <c r="F27" s="7">
        <v>0.68899999999999995</v>
      </c>
      <c r="G27" s="7">
        <v>0.65600000000000003</v>
      </c>
      <c r="H27" s="7">
        <v>0.69799999999999995</v>
      </c>
      <c r="I27" s="7">
        <v>0.68899999999999995</v>
      </c>
      <c r="J27" s="7">
        <v>0.64700000000000002</v>
      </c>
      <c r="K27" s="7">
        <v>0.68799999999999994</v>
      </c>
      <c r="L27" s="5">
        <v>0.71799999999999997</v>
      </c>
      <c r="M27" s="3"/>
      <c r="N27" s="6">
        <v>490</v>
      </c>
      <c r="O27">
        <f t="shared" si="36"/>
        <v>0</v>
      </c>
      <c r="P27">
        <f t="shared" si="25"/>
        <v>1.0052424639580604</v>
      </c>
      <c r="Q27">
        <f t="shared" si="26"/>
        <v>0</v>
      </c>
      <c r="R27">
        <f t="shared" si="27"/>
        <v>0.48099606815203144</v>
      </c>
      <c r="S27">
        <f t="shared" si="28"/>
        <v>0.45150720838794228</v>
      </c>
      <c r="T27">
        <f t="shared" si="29"/>
        <v>0.42988204456094364</v>
      </c>
      <c r="U27">
        <f t="shared" si="30"/>
        <v>0.4574049803407601</v>
      </c>
      <c r="V27">
        <f t="shared" si="31"/>
        <v>0.45150720838794228</v>
      </c>
      <c r="W27">
        <f t="shared" si="32"/>
        <v>0.42398427260812582</v>
      </c>
      <c r="X27">
        <f t="shared" si="33"/>
        <v>0.45085190039318473</v>
      </c>
      <c r="Y27">
        <f t="shared" si="34"/>
        <v>0.47051114023591084</v>
      </c>
      <c r="Z27">
        <f t="shared" si="35"/>
        <v>0</v>
      </c>
    </row>
    <row r="28" spans="1:26">
      <c r="A28" s="2" t="s">
        <v>4</v>
      </c>
      <c r="B28" s="3"/>
      <c r="C28" s="4">
        <v>1.4950000000000001</v>
      </c>
      <c r="D28" s="3"/>
      <c r="E28" s="5">
        <v>0.73399999999999999</v>
      </c>
      <c r="F28" s="5">
        <v>0.72599999999999998</v>
      </c>
      <c r="G28" s="7">
        <v>0.65</v>
      </c>
      <c r="H28" s="7">
        <v>0.67100000000000004</v>
      </c>
      <c r="I28" s="7">
        <v>0.70099999999999996</v>
      </c>
      <c r="J28" s="7">
        <v>0.66400000000000003</v>
      </c>
      <c r="K28" s="7">
        <v>0.69399999999999995</v>
      </c>
      <c r="L28" s="5">
        <v>0.72899999999999998</v>
      </c>
      <c r="M28" s="3"/>
      <c r="N28" s="6">
        <v>490</v>
      </c>
      <c r="O28">
        <f t="shared" si="36"/>
        <v>0</v>
      </c>
      <c r="P28">
        <f t="shared" si="25"/>
        <v>0.97968545216251646</v>
      </c>
      <c r="Q28">
        <f t="shared" si="26"/>
        <v>0</v>
      </c>
      <c r="R28">
        <f t="shared" si="27"/>
        <v>0.48099606815203144</v>
      </c>
      <c r="S28">
        <f t="shared" si="28"/>
        <v>0.47575360419397117</v>
      </c>
      <c r="T28">
        <f t="shared" si="29"/>
        <v>0.42595019659239841</v>
      </c>
      <c r="U28">
        <f t="shared" si="30"/>
        <v>0.4397116644823067</v>
      </c>
      <c r="V28">
        <f t="shared" si="31"/>
        <v>0.45937090432503275</v>
      </c>
      <c r="W28">
        <f t="shared" si="32"/>
        <v>0.43512450851900397</v>
      </c>
      <c r="X28">
        <f t="shared" si="33"/>
        <v>0.45478374836172997</v>
      </c>
      <c r="Y28">
        <f t="shared" si="34"/>
        <v>0.47771952817824376</v>
      </c>
      <c r="Z28">
        <f t="shared" si="35"/>
        <v>0</v>
      </c>
    </row>
    <row r="29" spans="1:26">
      <c r="A29" s="2" t="s">
        <v>5</v>
      </c>
      <c r="B29" s="3"/>
      <c r="C29" s="4">
        <v>1.52</v>
      </c>
      <c r="D29" s="3"/>
      <c r="E29" s="5">
        <v>0.73699999999999999</v>
      </c>
      <c r="F29" s="5">
        <v>0.71099999999999997</v>
      </c>
      <c r="G29" s="7">
        <v>0.66300000000000003</v>
      </c>
      <c r="H29" s="5">
        <v>0.70499999999999996</v>
      </c>
      <c r="I29" s="5">
        <v>0.71799999999999997</v>
      </c>
      <c r="J29" s="7">
        <v>0.65700000000000003</v>
      </c>
      <c r="K29" s="5">
        <v>0.70499999999999996</v>
      </c>
      <c r="L29" s="5">
        <v>0.72099999999999997</v>
      </c>
      <c r="M29" s="3"/>
      <c r="N29" s="6">
        <v>490</v>
      </c>
      <c r="O29">
        <f t="shared" si="36"/>
        <v>0</v>
      </c>
      <c r="P29">
        <f t="shared" si="25"/>
        <v>0.99606815203145482</v>
      </c>
      <c r="Q29">
        <f t="shared" si="26"/>
        <v>0</v>
      </c>
      <c r="R29">
        <f t="shared" si="27"/>
        <v>0.48296199213630403</v>
      </c>
      <c r="S29">
        <f t="shared" si="28"/>
        <v>0.46592398427260812</v>
      </c>
      <c r="T29">
        <f t="shared" si="29"/>
        <v>0.43446920052424642</v>
      </c>
      <c r="U29">
        <f t="shared" si="30"/>
        <v>0.46199213630406288</v>
      </c>
      <c r="V29">
        <f t="shared" si="31"/>
        <v>0.47051114023591084</v>
      </c>
      <c r="W29">
        <f t="shared" si="32"/>
        <v>0.43053735255570119</v>
      </c>
      <c r="X29">
        <f t="shared" si="33"/>
        <v>0.46199213630406288</v>
      </c>
      <c r="Y29">
        <f t="shared" si="34"/>
        <v>0.47247706422018348</v>
      </c>
      <c r="Z29">
        <f t="shared" si="35"/>
        <v>0</v>
      </c>
    </row>
    <row r="30" spans="1:26">
      <c r="A30" s="2" t="s">
        <v>6</v>
      </c>
      <c r="B30" s="3"/>
      <c r="C30" s="10">
        <v>1.4350000000000001</v>
      </c>
      <c r="D30" s="3"/>
      <c r="E30" s="5">
        <v>0.74399999999999999</v>
      </c>
      <c r="F30" s="5">
        <v>0.72799999999999998</v>
      </c>
      <c r="G30" s="7">
        <v>0.69199999999999995</v>
      </c>
      <c r="H30" s="7">
        <v>0.68799999999999994</v>
      </c>
      <c r="I30" s="5">
        <v>0.72899999999999998</v>
      </c>
      <c r="J30" s="7">
        <v>0.68300000000000005</v>
      </c>
      <c r="K30" s="5">
        <v>0.73</v>
      </c>
      <c r="L30" s="5">
        <v>0.71899999999999997</v>
      </c>
      <c r="M30" s="3"/>
      <c r="N30" s="6">
        <v>490</v>
      </c>
      <c r="O30">
        <f t="shared" si="36"/>
        <v>0</v>
      </c>
      <c r="P30">
        <f t="shared" si="25"/>
        <v>0.94036697247706424</v>
      </c>
      <c r="Q30">
        <f t="shared" si="26"/>
        <v>0</v>
      </c>
      <c r="R30">
        <f t="shared" si="27"/>
        <v>0.48754914809960681</v>
      </c>
      <c r="S30">
        <f t="shared" si="28"/>
        <v>0.47706422018348621</v>
      </c>
      <c r="T30">
        <f t="shared" si="29"/>
        <v>0.45347313237221493</v>
      </c>
      <c r="U30">
        <f t="shared" si="30"/>
        <v>0.45085190039318473</v>
      </c>
      <c r="V30">
        <f t="shared" si="31"/>
        <v>0.47771952817824376</v>
      </c>
      <c r="W30">
        <f t="shared" si="32"/>
        <v>0.44757536041939716</v>
      </c>
      <c r="X30">
        <f t="shared" si="33"/>
        <v>0.47837483617300131</v>
      </c>
      <c r="Y30">
        <f t="shared" si="34"/>
        <v>0.47116644823066839</v>
      </c>
      <c r="Z30">
        <f t="shared" si="35"/>
        <v>0</v>
      </c>
    </row>
    <row r="31" spans="1:26">
      <c r="A31" s="2" t="s">
        <v>7</v>
      </c>
      <c r="B31" s="3"/>
      <c r="C31" s="4">
        <v>1.466</v>
      </c>
      <c r="D31" s="3"/>
      <c r="E31" s="5">
        <v>0.77800000000000002</v>
      </c>
      <c r="F31" s="5">
        <v>0.746</v>
      </c>
      <c r="G31" s="5">
        <v>0.73399999999999999</v>
      </c>
      <c r="H31" s="5">
        <v>0.72599999999999998</v>
      </c>
      <c r="I31" s="5">
        <v>0.74399999999999999</v>
      </c>
      <c r="J31" s="5">
        <v>0.72899999999999998</v>
      </c>
      <c r="K31" s="5">
        <v>0.75600000000000001</v>
      </c>
      <c r="L31" s="5">
        <v>0.73099999999999998</v>
      </c>
      <c r="M31" s="3"/>
      <c r="N31" s="6">
        <v>490</v>
      </c>
      <c r="O31">
        <f t="shared" si="36"/>
        <v>0</v>
      </c>
      <c r="P31">
        <f t="shared" si="25"/>
        <v>0.96068152031454779</v>
      </c>
      <c r="Q31">
        <f t="shared" si="26"/>
        <v>0</v>
      </c>
      <c r="R31">
        <f t="shared" si="27"/>
        <v>0.509829619921363</v>
      </c>
      <c r="S31">
        <f t="shared" si="28"/>
        <v>0.48885976408912185</v>
      </c>
      <c r="T31">
        <f t="shared" si="29"/>
        <v>0.48099606815203144</v>
      </c>
      <c r="U31">
        <f t="shared" si="30"/>
        <v>0.47575360419397117</v>
      </c>
      <c r="V31">
        <f t="shared" si="31"/>
        <v>0.48754914809960681</v>
      </c>
      <c r="W31">
        <f t="shared" si="32"/>
        <v>0.47771952817824376</v>
      </c>
      <c r="X31">
        <f t="shared" si="33"/>
        <v>0.49541284403669722</v>
      </c>
      <c r="Y31">
        <f t="shared" si="34"/>
        <v>0.47903014416775885</v>
      </c>
      <c r="Z31">
        <f t="shared" si="35"/>
        <v>0</v>
      </c>
    </row>
    <row r="35" spans="15:19">
      <c r="O35" t="s">
        <v>11</v>
      </c>
      <c r="P35" t="s">
        <v>8</v>
      </c>
      <c r="Q35" t="s">
        <v>9</v>
      </c>
      <c r="R35" t="s">
        <v>10</v>
      </c>
    </row>
    <row r="36" spans="15:19">
      <c r="O36">
        <f>AVERAGE(P4:P11,P14:P21,P24:P31)</f>
        <v>1.0311817387505462</v>
      </c>
      <c r="P36">
        <f>AVERAGE(R4:R11,W4:W11,T14:T21,Y14:Y21,T24:T31,W24:W31)</f>
        <v>0.4354794670161643</v>
      </c>
      <c r="Q36">
        <f>AVERAGE(T4:T11,V4:V11,R14:R21,W14:W21,U24:U31,V24:V31)</f>
        <v>0.45471548711227605</v>
      </c>
      <c r="R36">
        <f>AVERAGE(U4:U11,Y4:Y11,S14:S21,V14:V21,X24:X31,Y24:Y31)</f>
        <v>0.46019003931847952</v>
      </c>
      <c r="S36">
        <f>AVERAGE(S4:S11,X4:X11,U14:U21,X14:X21,S24:S31,R24:R31)</f>
        <v>0.45823776758409762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Baylor</dc:creator>
  <cp:lastModifiedBy>Microsoft Office User</cp:lastModifiedBy>
  <dcterms:created xsi:type="dcterms:W3CDTF">2019-05-14T00:35:46Z</dcterms:created>
  <dcterms:modified xsi:type="dcterms:W3CDTF">2019-05-30T15:59:26Z</dcterms:modified>
</cp:coreProperties>
</file>