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\OneDrive\Documents\Github\ML2_RL_Exam\"/>
    </mc:Choice>
  </mc:AlternateContent>
  <xr:revisionPtr revIDLastSave="0" documentId="13_ncr:1_{92098863-C01D-4D17-8481-94D2D65B09CB}" xr6:coauthVersionLast="47" xr6:coauthVersionMax="47" xr10:uidLastSave="{00000000-0000-0000-0000-000000000000}"/>
  <bookViews>
    <workbookView xWindow="-16305" yWindow="12150" windowWidth="16410" windowHeight="14505" activeTab="1" xr2:uid="{90D07E73-1F5B-4C7F-B96C-349181FAFCCC}"/>
  </bookViews>
  <sheets>
    <sheet name="Learning Rate" sheetId="1" r:id="rId1"/>
    <sheet name="Discount Fa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D12" i="2"/>
  <c r="C12" i="2"/>
  <c r="B12" i="2"/>
  <c r="C15" i="1"/>
  <c r="C16" i="1"/>
  <c r="D16" i="1"/>
  <c r="E16" i="1"/>
  <c r="F16" i="1"/>
  <c r="G16" i="1"/>
  <c r="H16" i="1"/>
  <c r="I16" i="1"/>
  <c r="J16" i="1"/>
  <c r="K16" i="1"/>
  <c r="B16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<sst xmlns="http://schemas.openxmlformats.org/spreadsheetml/2006/main" count="10" uniqueCount="7">
  <si>
    <t>Learning Rate</t>
  </si>
  <si>
    <t>Episode #</t>
  </si>
  <si>
    <t>Success Rate (cumulative to current episode)</t>
  </si>
  <si>
    <t>Best Learning Rate</t>
  </si>
  <si>
    <t>Second Best</t>
  </si>
  <si>
    <t>Discount Factor (Cumulative to Episode #)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</si>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</sst>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0" fillId="2" borderId="0" xfId="1" applyNumberFormat="1" applyFont="1" applyFill="1"/>
    <xf numFmtId="164" fontId="0" fillId="3" borderId="0" xfId="1" applyNumberFormat="1" applyFont="1" applyFill="1"/>
    <xf numFmtId="0" fontId="2" fillId="3" borderId="0" xfId="0" applyFont="1" applyFill="1"/>
    <xf numFmtId="0" fontId="2" fillId="2" borderId="0" xfId="0" applyFont="1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3688-556B-4D85-B0F0-3BDC780399A8}">
  <dimension ref="A1:K16"/>
  <sheetViews>
    <sheetView workbookViewId="0">
      <selection activeCell="A3" sqref="A3"/>
    </sheetView>
  </sheetViews>
  <sheetFormatPr defaultRowHeight="15" x14ac:dyDescent="0.25"/>
  <cols>
    <col min="1" max="1" width="17.7109375" customWidth="1"/>
  </cols>
  <sheetData>
    <row r="1" spans="1:11" x14ac:dyDescent="0.25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4" t="s">
        <v>0</v>
      </c>
      <c r="B3">
        <v>4999</v>
      </c>
      <c r="C3">
        <v>9999</v>
      </c>
      <c r="D3">
        <v>14999</v>
      </c>
      <c r="E3">
        <v>19999</v>
      </c>
      <c r="F3">
        <v>24999</v>
      </c>
      <c r="G3">
        <v>29999</v>
      </c>
      <c r="H3">
        <v>34999</v>
      </c>
      <c r="I3">
        <v>39999</v>
      </c>
      <c r="J3">
        <v>44999</v>
      </c>
      <c r="K3">
        <v>49999</v>
      </c>
    </row>
    <row r="4" spans="1:11" x14ac:dyDescent="0.25">
      <c r="A4">
        <v>0.95</v>
      </c>
      <c r="B4" s="2">
        <v>5.0000000000000001E-3</v>
      </c>
      <c r="C4" s="2">
        <v>6.0000000000000001E-3</v>
      </c>
      <c r="D4" s="2">
        <v>1.2E-2</v>
      </c>
      <c r="E4" s="2">
        <v>2.3E-2</v>
      </c>
      <c r="F4" s="2">
        <v>4.4999999999999998E-2</v>
      </c>
      <c r="G4" s="2">
        <v>8.5000000000000006E-2</v>
      </c>
      <c r="H4" s="2">
        <v>0.13900000000000001</v>
      </c>
      <c r="I4" s="2">
        <v>0.20799999999999999</v>
      </c>
      <c r="J4" s="2">
        <v>0.28899999999999998</v>
      </c>
      <c r="K4" s="2">
        <v>0.36</v>
      </c>
    </row>
    <row r="5" spans="1:11" x14ac:dyDescent="0.25">
      <c r="A5">
        <v>0.8</v>
      </c>
      <c r="B5" s="2">
        <v>6.0000000000000001E-3</v>
      </c>
      <c r="C5" s="2">
        <v>6.0000000000000001E-3</v>
      </c>
      <c r="D5" s="2">
        <v>1.2999999999999999E-2</v>
      </c>
      <c r="E5" s="2">
        <v>2.5000000000000001E-2</v>
      </c>
      <c r="F5" s="2">
        <v>4.5999999999999999E-2</v>
      </c>
      <c r="G5" s="2">
        <v>8.3000000000000004E-2</v>
      </c>
      <c r="H5" s="2">
        <v>0.13500000000000001</v>
      </c>
      <c r="I5" s="2">
        <v>0.20399999999999999</v>
      </c>
      <c r="J5" s="2">
        <v>0.28599999999999998</v>
      </c>
      <c r="K5" s="2">
        <v>0.35699999999999998</v>
      </c>
    </row>
    <row r="6" spans="1:11" x14ac:dyDescent="0.25">
      <c r="A6">
        <v>0.5</v>
      </c>
      <c r="B6" s="2">
        <v>7.0000000000000001E-3</v>
      </c>
      <c r="C6" s="2">
        <v>8.9999999999999993E-3</v>
      </c>
      <c r="D6" s="2">
        <v>1.4999999999999999E-2</v>
      </c>
      <c r="E6" s="2">
        <v>2.5999999999999999E-2</v>
      </c>
      <c r="F6" s="2">
        <v>4.8000000000000001E-2</v>
      </c>
      <c r="G6" s="2">
        <v>8.5999999999999993E-2</v>
      </c>
      <c r="H6" s="2">
        <v>0.13700000000000001</v>
      </c>
      <c r="I6" s="2">
        <v>0.20599999999999999</v>
      </c>
      <c r="J6" s="2">
        <v>0.28699999999999998</v>
      </c>
      <c r="K6" s="2">
        <v>0.35799999999999998</v>
      </c>
    </row>
    <row r="7" spans="1:11" x14ac:dyDescent="0.25">
      <c r="A7">
        <v>0.2</v>
      </c>
      <c r="B7" s="2">
        <v>6.0000000000000001E-3</v>
      </c>
      <c r="C7" s="2">
        <v>1.9E-2</v>
      </c>
      <c r="D7" s="2">
        <v>2.1000000000000001E-2</v>
      </c>
      <c r="E7" s="2">
        <v>3.2000000000000001E-2</v>
      </c>
      <c r="F7" s="2">
        <v>5.6000000000000001E-2</v>
      </c>
      <c r="G7" s="2">
        <v>9.8000000000000004E-2</v>
      </c>
      <c r="H7" s="2">
        <v>0.153</v>
      </c>
      <c r="I7" s="2">
        <v>0.224</v>
      </c>
      <c r="J7" s="2">
        <v>0.30399999999999999</v>
      </c>
      <c r="K7" s="2">
        <v>0.374</v>
      </c>
    </row>
    <row r="8" spans="1:11" x14ac:dyDescent="0.25">
      <c r="A8">
        <v>0.05</v>
      </c>
      <c r="B8" s="5">
        <v>8.9999999999999993E-3</v>
      </c>
      <c r="C8" s="5">
        <v>2.5000000000000001E-2</v>
      </c>
      <c r="D8" s="2">
        <v>5.5E-2</v>
      </c>
      <c r="E8" s="2">
        <v>7.5999999999999998E-2</v>
      </c>
      <c r="F8" s="2">
        <v>9.6000000000000002E-2</v>
      </c>
      <c r="G8" s="2">
        <v>0.13500000000000001</v>
      </c>
      <c r="H8" s="2">
        <v>0.187</v>
      </c>
      <c r="I8" s="2">
        <v>0.254</v>
      </c>
      <c r="J8" s="2">
        <v>0.33100000000000002</v>
      </c>
      <c r="K8" s="2">
        <v>0.39800000000000002</v>
      </c>
    </row>
    <row r="9" spans="1:11" x14ac:dyDescent="0.25">
      <c r="A9">
        <v>0.02</v>
      </c>
      <c r="B9" s="6">
        <v>8.0000000000000002E-3</v>
      </c>
      <c r="C9" s="2">
        <v>2.4E-2</v>
      </c>
      <c r="D9" s="2">
        <v>0.06</v>
      </c>
      <c r="E9" s="2">
        <v>0.11600000000000001</v>
      </c>
      <c r="F9" s="2">
        <v>0.17299999999999999</v>
      </c>
      <c r="G9" s="2">
        <v>0.222</v>
      </c>
      <c r="H9" s="2">
        <v>0.28000000000000003</v>
      </c>
      <c r="I9" s="2">
        <v>0.34399999999999997</v>
      </c>
      <c r="J9" s="2">
        <v>0.41299999999999998</v>
      </c>
      <c r="K9" s="2">
        <v>0.47199999999999998</v>
      </c>
    </row>
    <row r="10" spans="1:11" x14ac:dyDescent="0.25">
      <c r="A10">
        <v>0.01</v>
      </c>
      <c r="B10" s="2">
        <v>6.0000000000000001E-3</v>
      </c>
      <c r="C10" s="2">
        <v>2.3E-2</v>
      </c>
      <c r="D10" s="5">
        <v>6.3E-2</v>
      </c>
      <c r="E10" s="5">
        <v>0.11899999999999999</v>
      </c>
      <c r="F10" s="5">
        <v>0.187</v>
      </c>
      <c r="G10" s="6">
        <v>0.25600000000000001</v>
      </c>
      <c r="H10" s="6">
        <v>0.32800000000000001</v>
      </c>
      <c r="I10" s="6">
        <v>0.39700000000000002</v>
      </c>
      <c r="J10" s="6">
        <v>0.46100000000000002</v>
      </c>
      <c r="K10" s="6">
        <v>0.51500000000000001</v>
      </c>
    </row>
    <row r="11" spans="1:11" x14ac:dyDescent="0.25">
      <c r="A11">
        <v>1E-3</v>
      </c>
      <c r="B11" s="2">
        <v>6.0000000000000001E-3</v>
      </c>
      <c r="C11" s="5">
        <v>2.5000000000000001E-2</v>
      </c>
      <c r="D11" s="6">
        <v>6.0999999999999999E-2</v>
      </c>
      <c r="E11" s="6">
        <v>0.11799999999999999</v>
      </c>
      <c r="F11" s="6">
        <v>0.185</v>
      </c>
      <c r="G11" s="5">
        <v>0.25700000000000001</v>
      </c>
      <c r="H11" s="5">
        <v>0.32900000000000001</v>
      </c>
      <c r="I11" s="5">
        <v>0.39800000000000002</v>
      </c>
      <c r="J11" s="5">
        <v>0.46200000000000002</v>
      </c>
      <c r="K11" s="5">
        <v>0.51600000000000001</v>
      </c>
    </row>
    <row r="12" spans="1:11" x14ac:dyDescent="0.25">
      <c r="A12">
        <v>1E-4</v>
      </c>
      <c r="B12" s="2">
        <v>6.0000000000000001E-3</v>
      </c>
      <c r="C12" s="2">
        <v>1.9E-2</v>
      </c>
      <c r="D12" s="2">
        <v>4.5999999999999999E-2</v>
      </c>
      <c r="E12" s="2">
        <v>9.4E-2</v>
      </c>
      <c r="F12" s="2">
        <v>0.159</v>
      </c>
      <c r="G12" s="2">
        <v>0.23400000000000001</v>
      </c>
      <c r="H12" s="2">
        <v>0.308</v>
      </c>
      <c r="I12" s="2">
        <v>0.38</v>
      </c>
      <c r="J12" s="2">
        <v>0.44600000000000001</v>
      </c>
      <c r="K12" s="2">
        <v>0.502</v>
      </c>
    </row>
    <row r="13" spans="1:11" x14ac:dyDescent="0.25">
      <c r="A13">
        <v>1.0000000000000001E-5</v>
      </c>
      <c r="B13" s="2">
        <v>5.0000000000000001E-3</v>
      </c>
      <c r="C13" s="2">
        <v>1.9E-2</v>
      </c>
      <c r="D13" s="2">
        <v>0.05</v>
      </c>
      <c r="E13" s="2">
        <v>9.9000000000000005E-2</v>
      </c>
      <c r="F13" s="2">
        <v>0.156</v>
      </c>
      <c r="G13" s="2">
        <v>0.222</v>
      </c>
      <c r="H13" s="2">
        <v>0.29499999999999998</v>
      </c>
      <c r="I13" s="2">
        <v>0.36699999999999999</v>
      </c>
      <c r="J13" s="2">
        <v>0.435</v>
      </c>
      <c r="K13" s="2">
        <v>0.49099999999999999</v>
      </c>
    </row>
    <row r="15" spans="1:11" x14ac:dyDescent="0.25">
      <c r="A15" s="8" t="s">
        <v>3</v>
      </c>
      <c r="B15">
        <f>_xlfn.XLOOKUP(MAX(B4:B13),B4:B13,$A4:$A13)</f>
        <v>0.05</v>
      </c>
      <c r="C15">
        <f t="shared" ref="C15:K15" si="0">_xlfn.XLOOKUP(MAX(C4:C13),C4:C13,$A4:$A13)</f>
        <v>0.05</v>
      </c>
      <c r="D15">
        <f t="shared" si="0"/>
        <v>0.01</v>
      </c>
      <c r="E15">
        <f t="shared" si="0"/>
        <v>0.01</v>
      </c>
      <c r="F15">
        <f t="shared" si="0"/>
        <v>0.01</v>
      </c>
      <c r="G15">
        <f t="shared" si="0"/>
        <v>1E-3</v>
      </c>
      <c r="H15">
        <f t="shared" si="0"/>
        <v>1E-3</v>
      </c>
      <c r="I15">
        <f t="shared" si="0"/>
        <v>1E-3</v>
      </c>
      <c r="J15">
        <f t="shared" si="0"/>
        <v>1E-3</v>
      </c>
      <c r="K15">
        <f t="shared" si="0"/>
        <v>1E-3</v>
      </c>
    </row>
    <row r="16" spans="1:11" x14ac:dyDescent="0.25">
      <c r="A16" s="7" t="s">
        <v>4</v>
      </c>
      <c r="B16">
        <f>_xlfn.XLOOKUP(LARGE(B4:B13,2),B4:B13,$A4:$A13)</f>
        <v>0.02</v>
      </c>
      <c r="C16">
        <f>_xlfn.XLOOKUP(LARGE(C4:C13,2),C4:C13,$A4:$A13)</f>
        <v>0.05</v>
      </c>
      <c r="D16">
        <f t="shared" ref="C16:K16" si="1">_xlfn.XLOOKUP(LARGE(D4:D13,2),D4:D13,$A4:$A13)</f>
        <v>1E-3</v>
      </c>
      <c r="E16">
        <f t="shared" si="1"/>
        <v>1E-3</v>
      </c>
      <c r="F16">
        <f t="shared" si="1"/>
        <v>1E-3</v>
      </c>
      <c r="G16">
        <f t="shared" si="1"/>
        <v>0.01</v>
      </c>
      <c r="H16">
        <f t="shared" si="1"/>
        <v>0.01</v>
      </c>
      <c r="I16">
        <f t="shared" si="1"/>
        <v>0.01</v>
      </c>
      <c r="J16">
        <f t="shared" si="1"/>
        <v>0.01</v>
      </c>
      <c r="K16">
        <f t="shared" si="1"/>
        <v>0.01</v>
      </c>
    </row>
  </sheetData>
  <mergeCells count="2">
    <mergeCell ref="B2:K2"/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991D-7A4E-4642-83B6-C4E93ECF66D5}">
  <dimension ref="A1:K13"/>
  <sheetViews>
    <sheetView tabSelected="1" workbookViewId="0">
      <selection activeCell="L4" sqref="L4"/>
    </sheetView>
  </sheetViews>
  <sheetFormatPr defaultRowHeight="15" x14ac:dyDescent="0.25"/>
  <cols>
    <col min="1" max="1" width="17.7109375" customWidth="1"/>
  </cols>
  <sheetData>
    <row r="1" spans="1:11" x14ac:dyDescent="0.25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4" t="s">
        <v>6</v>
      </c>
      <c r="B3">
        <v>4999</v>
      </c>
      <c r="C3">
        <v>9999</v>
      </c>
      <c r="D3">
        <v>14999</v>
      </c>
      <c r="E3">
        <v>19999</v>
      </c>
      <c r="F3">
        <v>24999</v>
      </c>
      <c r="G3">
        <v>29999</v>
      </c>
      <c r="H3">
        <v>34999</v>
      </c>
      <c r="I3">
        <v>39999</v>
      </c>
      <c r="J3">
        <v>44999</v>
      </c>
      <c r="K3">
        <v>49999</v>
      </c>
    </row>
    <row r="4" spans="1:11" x14ac:dyDescent="0.25">
      <c r="A4">
        <v>0.2</v>
      </c>
      <c r="B4" s="9">
        <v>8.0000000000000002E-3</v>
      </c>
      <c r="C4" s="9">
        <v>0.02</v>
      </c>
      <c r="D4" s="9">
        <v>4.7E-2</v>
      </c>
      <c r="E4" s="9">
        <v>7.0999999999999994E-2</v>
      </c>
      <c r="F4" s="9">
        <v>9.5000000000000001E-2</v>
      </c>
      <c r="G4" s="9">
        <v>0.13600000000000001</v>
      </c>
      <c r="H4" s="6">
        <v>0.191</v>
      </c>
      <c r="I4" s="6">
        <v>0.25900000000000001</v>
      </c>
      <c r="J4" s="6">
        <v>0.33500000000000002</v>
      </c>
      <c r="K4" s="6">
        <v>0.40200000000000002</v>
      </c>
    </row>
    <row r="5" spans="1:11" x14ac:dyDescent="0.25">
      <c r="A5">
        <v>0.5</v>
      </c>
      <c r="B5" s="6">
        <v>8.9999999999999993E-3</v>
      </c>
      <c r="C5" s="9">
        <v>2.1999999999999999E-2</v>
      </c>
      <c r="D5" s="9">
        <v>5.1999999999999998E-2</v>
      </c>
      <c r="E5" s="9">
        <v>7.2999999999999995E-2</v>
      </c>
      <c r="F5" s="9">
        <v>9.4E-2</v>
      </c>
      <c r="G5" s="9">
        <v>0.13400000000000001</v>
      </c>
      <c r="H5" s="9">
        <v>0.188</v>
      </c>
      <c r="I5" s="9">
        <v>0.255</v>
      </c>
      <c r="J5" s="9">
        <v>0.33200000000000002</v>
      </c>
      <c r="K5" s="9">
        <v>0.39900000000000002</v>
      </c>
    </row>
    <row r="6" spans="1:11" x14ac:dyDescent="0.25">
      <c r="A6">
        <v>0.75</v>
      </c>
      <c r="B6" s="9">
        <v>8.0000000000000002E-3</v>
      </c>
      <c r="C6" s="9">
        <v>2.4E-2</v>
      </c>
      <c r="D6" s="9">
        <v>4.5999999999999999E-2</v>
      </c>
      <c r="E6" s="9">
        <v>6.7000000000000004E-2</v>
      </c>
      <c r="F6" s="9">
        <v>9.2999999999999999E-2</v>
      </c>
      <c r="G6" s="9">
        <v>0.13400000000000001</v>
      </c>
      <c r="H6" s="9">
        <v>0.187</v>
      </c>
      <c r="I6" s="9">
        <v>0.255</v>
      </c>
      <c r="J6" s="9">
        <v>0.33100000000000002</v>
      </c>
      <c r="K6" s="9">
        <v>0.39800000000000002</v>
      </c>
    </row>
    <row r="7" spans="1:11" x14ac:dyDescent="0.25">
      <c r="A7">
        <v>0.9</v>
      </c>
      <c r="B7" s="9">
        <v>8.9999999999999993E-3</v>
      </c>
      <c r="C7" s="9">
        <v>2.1999999999999999E-2</v>
      </c>
      <c r="D7" s="9">
        <v>4.5999999999999999E-2</v>
      </c>
      <c r="E7" s="9">
        <v>7.1999999999999995E-2</v>
      </c>
      <c r="F7" s="9">
        <v>9.5000000000000001E-2</v>
      </c>
      <c r="G7" s="9">
        <v>0.13400000000000001</v>
      </c>
      <c r="H7" s="9">
        <v>0.188</v>
      </c>
      <c r="I7" s="9">
        <v>0.255</v>
      </c>
      <c r="J7" s="9">
        <v>0.33100000000000002</v>
      </c>
      <c r="K7" s="9">
        <v>0.39800000000000002</v>
      </c>
    </row>
    <row r="8" spans="1:11" x14ac:dyDescent="0.25">
      <c r="A8">
        <v>0.95</v>
      </c>
      <c r="B8" s="9">
        <v>7.0000000000000001E-3</v>
      </c>
      <c r="C8" s="6">
        <v>2.5999999999999999E-2</v>
      </c>
      <c r="D8" s="6">
        <v>5.8999999999999997E-2</v>
      </c>
      <c r="E8" s="6">
        <v>8.1000000000000003E-2</v>
      </c>
      <c r="F8" s="6">
        <v>0.10299999999999999</v>
      </c>
      <c r="G8" s="6">
        <v>0.13800000000000001</v>
      </c>
      <c r="H8" s="9">
        <v>0.191</v>
      </c>
      <c r="I8" s="9">
        <v>0.25900000000000001</v>
      </c>
      <c r="J8" s="9">
        <v>0.33500000000000002</v>
      </c>
      <c r="K8" s="9">
        <v>0.40100000000000002</v>
      </c>
    </row>
    <row r="9" spans="1:11" x14ac:dyDescent="0.25">
      <c r="A9">
        <v>0.99</v>
      </c>
      <c r="B9" s="5">
        <v>0.01</v>
      </c>
      <c r="C9" s="5">
        <v>3.6999999999999998E-2</v>
      </c>
      <c r="D9" s="5">
        <v>6.6000000000000003E-2</v>
      </c>
      <c r="E9" s="9">
        <v>7.5999999999999998E-2</v>
      </c>
      <c r="F9" s="9">
        <v>9.6000000000000002E-2</v>
      </c>
      <c r="G9" s="9">
        <v>0.13100000000000001</v>
      </c>
      <c r="H9" s="9">
        <v>0.184</v>
      </c>
      <c r="I9" s="9">
        <v>0.251</v>
      </c>
      <c r="J9" s="9">
        <v>0.32700000000000001</v>
      </c>
      <c r="K9" s="9">
        <v>0.39500000000000002</v>
      </c>
    </row>
    <row r="10" spans="1:11" x14ac:dyDescent="0.25">
      <c r="A10">
        <v>0.99990000000000001</v>
      </c>
      <c r="B10" s="9">
        <v>6.0000000000000001E-3</v>
      </c>
      <c r="C10" s="9">
        <v>2.1000000000000001E-2</v>
      </c>
      <c r="D10" s="9">
        <v>5.6000000000000001E-2</v>
      </c>
      <c r="E10" s="5">
        <v>8.1000000000000003E-2</v>
      </c>
      <c r="F10" s="5">
        <v>0.115</v>
      </c>
      <c r="G10" s="5">
        <v>0.16200000000000001</v>
      </c>
      <c r="H10" s="5">
        <v>0.221</v>
      </c>
      <c r="I10" s="5">
        <v>0.28799999999999998</v>
      </c>
      <c r="J10" s="5">
        <v>0.36199999999999999</v>
      </c>
      <c r="K10" s="5">
        <v>0.42599999999999999</v>
      </c>
    </row>
    <row r="12" spans="1:11" x14ac:dyDescent="0.25">
      <c r="A12" s="8" t="s">
        <v>3</v>
      </c>
      <c r="B12">
        <f>_xlfn.XLOOKUP(MAX(B4:B10),B4:B10,$A4:$A10)</f>
        <v>0.99</v>
      </c>
      <c r="C12">
        <f>_xlfn.XLOOKUP(MAX(C4:C10),C4:C10,$A4:$A10)</f>
        <v>0.99</v>
      </c>
      <c r="D12">
        <f>_xlfn.XLOOKUP(MAX(D4:D10),D4:D10,$A4:$A10)</f>
        <v>0.99</v>
      </c>
      <c r="E12">
        <v>0.99990000000000001</v>
      </c>
      <c r="F12">
        <f>_xlfn.XLOOKUP(MAX(F4:F10),F4:F10,$A4:$A10)</f>
        <v>0.99990000000000001</v>
      </c>
      <c r="G12">
        <f>_xlfn.XLOOKUP(MAX(G4:G10),G4:G10,$A4:$A10)</f>
        <v>0.99990000000000001</v>
      </c>
      <c r="H12">
        <f>_xlfn.XLOOKUP(MAX(H4:H10),H4:H10,$A4:$A10)</f>
        <v>0.99990000000000001</v>
      </c>
      <c r="I12">
        <f>_xlfn.XLOOKUP(MAX(I4:I10),I4:I10,$A4:$A10)</f>
        <v>0.99990000000000001</v>
      </c>
      <c r="J12">
        <f>_xlfn.XLOOKUP(MAX(J4:J10),J4:J10,$A4:$A10)</f>
        <v>0.99990000000000001</v>
      </c>
      <c r="K12">
        <f>_xlfn.XLOOKUP(MAX(K4:K10),K4:K10,$A4:$A10)</f>
        <v>0.99990000000000001</v>
      </c>
    </row>
    <row r="13" spans="1:11" x14ac:dyDescent="0.25">
      <c r="A13" s="7" t="s">
        <v>4</v>
      </c>
      <c r="B13">
        <f>_xlfn.XLOOKUP(LARGE(B4:B10,2),B4:B10,$A4:$A10)</f>
        <v>0.5</v>
      </c>
      <c r="C13">
        <f>_xlfn.XLOOKUP(LARGE(C4:C10,2),C4:C10,$A4:$A10)</f>
        <v>0.95</v>
      </c>
      <c r="D13">
        <f>_xlfn.XLOOKUP(LARGE(D4:D10,2),D4:D10,$A4:$A10)</f>
        <v>0.95</v>
      </c>
      <c r="E13">
        <f>_xlfn.XLOOKUP(LARGE(E4:E10,2),E4:E10,$A4:$A10)</f>
        <v>0.95</v>
      </c>
      <c r="F13">
        <f>_xlfn.XLOOKUP(LARGE(F4:F10,2),F4:F10,$A4:$A10)</f>
        <v>0.95</v>
      </c>
      <c r="G13">
        <f>_xlfn.XLOOKUP(LARGE(G4:G10,2),G4:G10,$A4:$A10)</f>
        <v>0.95</v>
      </c>
      <c r="H13">
        <f>_xlfn.XLOOKUP(LARGE(H4:H10,2),H4:H10,$A4:$A10)</f>
        <v>0.2</v>
      </c>
      <c r="I13">
        <f>_xlfn.XLOOKUP(LARGE(I4:I10,2),I4:I10,$A4:$A10)</f>
        <v>0.2</v>
      </c>
      <c r="J13">
        <f>_xlfn.XLOOKUP(LARGE(J4:J10,2),J4:J10,$A4:$A10)</f>
        <v>0.2</v>
      </c>
      <c r="K13">
        <f>_xlfn.XLOOKUP(LARGE(K4:K10,2),K4:K10,$A4:$A10)</f>
        <v>0.2</v>
      </c>
    </row>
  </sheetData>
  <mergeCells count="2">
    <mergeCell ref="A1:K1"/>
    <mergeCell ref="B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Learning Rate</vt:lpstr>
      <vt:lpstr>Discount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Adamczyk</dc:creator>
  <cp:lastModifiedBy>Adam Adamczyk</cp:lastModifiedBy>
  <dcterms:created xsi:type="dcterms:W3CDTF">2024-12-08T22:42:04Z</dcterms:created>
  <dcterms:modified xsi:type="dcterms:W3CDTF">2024-12-09T00:07:44Z</dcterms:modified>
</cp:coreProperties>
</file>