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inary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<sst xmlns="http://schemas.openxmlformats.org/spreadsheetml/2006/main" count="46" uniqueCount="46">
  <si>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</si>
  <si>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</si>
  <si>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</si>
  <si>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</si>
  <si>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</si>
  <si>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</si>
  <si>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</si>
  <si>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</si>
  <si>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</si>
  <si>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</si>
  <si>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</si>
  <si>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</si>
  <si>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</si>
  <si>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</si>
  <si>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</si>
  <si>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Regra de desempate: acurácia e parâmetro não randomico.</t>
  </si>
  <si>
    <t>Melhor Resultado SVM-Binary</t>
  </si>
  <si>
    <t>SVM - kernel linear</t>
  </si>
  <si>
    <t>SVM - kernel linear e random 42</t>
  </si>
  <si>
    <t>SVM - kernel rbf scale</t>
  </si>
  <si>
    <t>SVM - kernel rbf scale e random 42</t>
  </si>
  <si>
    <t>SVM - kernel rbf auto</t>
  </si>
  <si>
    <t>SVM - kernel rbf auto e random 42</t>
  </si>
  <si>
    <t>SVM - kernel sigmoid auto</t>
  </si>
  <si>
    <t>SVM - kernel sigmoid auto e random 42</t>
  </si>
  <si>
    <t>SVM - kernel sigmoid scale</t>
  </si>
  <si>
    <t>SVM - kernel sigmoid scale e random 42</t>
  </si>
  <si>
    <t>SVM - kernel poly g2 auto</t>
  </si>
  <si>
    <t>SVM - kernel poly g2 scale</t>
  </si>
  <si>
    <t>SVM - kernel poly g2 auto e random 42</t>
  </si>
  <si>
    <t>SVM - kernel poly g2 scale e random 42</t>
  </si>
  <si>
    <t>SVM - kernel poly g3 auto</t>
  </si>
  <si>
    <t>SVM - kernel poly g3 auto e random 42</t>
  </si>
  <si>
    <t>SVM - kernel poly g3 scale</t>
  </si>
  <si>
    <t>SVM - kernel poly g3 scale e random 42</t>
  </si>
  <si>
    <t>SVM - kernel poly g4 auto</t>
  </si>
  <si>
    <t>SVM - kernel poly g4 scale</t>
  </si>
  <si>
    <t>SVM - kernel poly g4 auto e random 42</t>
  </si>
  <si>
    <t>SVM - kernel poly g4 scale e random 42</t>
  </si>
  <si>
    <t>SVM - kernel poly g5 auto</t>
  </si>
  <si>
    <t>SVM - kernel poly g5 scale</t>
  </si>
  <si>
    <t>SVM - kernel poly g5 scale e random 42</t>
  </si>
  <si>
    <t>SVM - kernel poly g5 auto e random 42</t>
  </si>
  <si>
    <t>SVM - kernel poly g6 auto</t>
  </si>
  <si>
    <t>SVM - kernel poly g6 auto e random 42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</si>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</sst>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8.43"/>
    <col customWidth="1" hidden="1" min="3" max="3" width="10.29"/>
    <col customWidth="1" hidden="1" min="4" max="4" width="11.57"/>
    <col customWidth="1" hidden="1" min="5" max="5" width="10.29"/>
    <col customWidth="1" hidden="1" min="6" max="6" width="10.14"/>
    <col customWidth="1" hidden="1" min="7" max="7" width="12.43"/>
    <col customWidth="1" hidden="1" min="8" max="8" width="13.57"/>
    <col customWidth="1" hidden="1" min="9" max="9" width="12.29"/>
    <col customWidth="1" hidden="1" min="10" max="10" width="12.14"/>
    <col customWidth="1" min="11" max="11" width="5.29"/>
    <col customWidth="1" min="12" max="12" width="6.57"/>
    <col customWidth="1" min="13" max="13" width="5.14"/>
    <col customWidth="1" min="14" max="14" width="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</row>
    <row r="2">
      <c r="A2" s="5" t="s">
        <v>16</v>
      </c>
      <c r="B2" s="6">
        <f t="shared" ref="B2:O2" si="1">MAX(B3:B30)</f>
        <v>0.69</v>
      </c>
      <c r="C2" s="6">
        <f t="shared" si="1"/>
        <v>0.75</v>
      </c>
      <c r="D2" s="6">
        <f t="shared" si="1"/>
        <v>0.35</v>
      </c>
      <c r="E2" s="6">
        <f t="shared" si="1"/>
        <v>0.62</v>
      </c>
      <c r="F2" s="6">
        <f t="shared" si="1"/>
        <v>0.31</v>
      </c>
      <c r="G2" s="6">
        <f t="shared" si="1"/>
        <v>1</v>
      </c>
      <c r="H2" s="6">
        <f t="shared" si="1"/>
        <v>0.15</v>
      </c>
      <c r="I2" s="6">
        <f t="shared" si="1"/>
        <v>0.47</v>
      </c>
      <c r="J2" s="6">
        <f t="shared" si="1"/>
        <v>0.2</v>
      </c>
      <c r="K2" s="6">
        <f t="shared" si="1"/>
        <v>0.83</v>
      </c>
      <c r="L2" s="6">
        <f t="shared" si="1"/>
        <v>0.2</v>
      </c>
      <c r="M2" s="6">
        <f t="shared" si="1"/>
        <v>0.52</v>
      </c>
      <c r="N2" s="6">
        <f t="shared" si="1"/>
        <v>0.23</v>
      </c>
      <c r="O2" s="3">
        <f t="shared" si="1"/>
        <v>0.36</v>
      </c>
      <c r="P2" s="7"/>
    </row>
    <row r="3">
      <c r="A3" s="1" t="s">
        <v>17</v>
      </c>
      <c r="B3" s="2">
        <v>0.63</v>
      </c>
      <c r="C3" s="2">
        <v>0.75</v>
      </c>
      <c r="D3" s="2">
        <v>0.2</v>
      </c>
      <c r="E3" s="2">
        <v>0.5</v>
      </c>
      <c r="F3" s="2">
        <v>0.28</v>
      </c>
      <c r="G3" s="2">
        <v>0.81</v>
      </c>
      <c r="H3" s="2">
        <v>0.15</v>
      </c>
      <c r="I3" s="2">
        <v>0.46</v>
      </c>
      <c r="J3" s="2">
        <v>0.2</v>
      </c>
      <c r="K3" s="2">
        <v>0.78</v>
      </c>
      <c r="L3" s="2">
        <v>0.17</v>
      </c>
      <c r="M3" s="2">
        <v>0.48</v>
      </c>
      <c r="N3" s="2">
        <v>0.23</v>
      </c>
      <c r="O3" s="3">
        <f t="shared" ref="O3:O30" si="2">MEDIAN(K3:N3)</f>
        <v>0.355</v>
      </c>
      <c r="P3" s="7"/>
    </row>
    <row r="4">
      <c r="A4" s="1" t="s">
        <v>18</v>
      </c>
      <c r="B4" s="2">
        <v>0.63</v>
      </c>
      <c r="C4" s="2">
        <v>0.75</v>
      </c>
      <c r="D4" s="2">
        <v>0.2</v>
      </c>
      <c r="E4" s="2">
        <v>0.5</v>
      </c>
      <c r="F4" s="2">
        <v>0.28</v>
      </c>
      <c r="G4" s="2">
        <v>0.81</v>
      </c>
      <c r="H4" s="2">
        <v>0.15</v>
      </c>
      <c r="I4" s="2">
        <v>0.46</v>
      </c>
      <c r="J4" s="2">
        <v>0.2</v>
      </c>
      <c r="K4" s="2">
        <v>0.78</v>
      </c>
      <c r="L4" s="2">
        <v>0.17</v>
      </c>
      <c r="M4" s="2">
        <v>0.48</v>
      </c>
      <c r="N4" s="2">
        <v>0.23</v>
      </c>
      <c r="O4" s="3">
        <f t="shared" si="2"/>
        <v>0.355</v>
      </c>
      <c r="P4" s="7"/>
    </row>
    <row r="5">
      <c r="A5" s="4" t="s">
        <v>19</v>
      </c>
      <c r="B5" s="8">
        <v>0.65</v>
      </c>
      <c r="C5" s="8">
        <v>0.7</v>
      </c>
      <c r="D5" s="8">
        <v>0.05</v>
      </c>
      <c r="E5" s="8">
        <v>0.62</v>
      </c>
      <c r="F5" s="8">
        <v>0.24</v>
      </c>
      <c r="G5" s="8">
        <v>0.91</v>
      </c>
      <c r="H5" s="8">
        <v>0.02</v>
      </c>
      <c r="I5" s="8">
        <v>0.36</v>
      </c>
      <c r="J5" s="8">
        <v>0.03</v>
      </c>
      <c r="K5" s="8">
        <v>0.79</v>
      </c>
      <c r="L5" s="8">
        <v>0.03</v>
      </c>
      <c r="M5" s="8">
        <v>0.46</v>
      </c>
      <c r="N5" s="8">
        <v>0.06</v>
      </c>
      <c r="O5" s="9">
        <f t="shared" si="2"/>
        <v>0.26</v>
      </c>
      <c r="P5" s="7"/>
    </row>
    <row r="6">
      <c r="A6" s="4" t="s">
        <v>20</v>
      </c>
      <c r="B6" s="8">
        <v>0.65</v>
      </c>
      <c r="C6" s="8">
        <v>0.7</v>
      </c>
      <c r="D6" s="8">
        <v>0.05</v>
      </c>
      <c r="E6" s="8">
        <v>0.62</v>
      </c>
      <c r="F6" s="8">
        <v>0.24</v>
      </c>
      <c r="G6" s="8">
        <v>0.91</v>
      </c>
      <c r="H6" s="8">
        <v>0.02</v>
      </c>
      <c r="I6" s="8">
        <v>0.36</v>
      </c>
      <c r="J6" s="8">
        <v>0.03</v>
      </c>
      <c r="K6" s="8">
        <v>0.79</v>
      </c>
      <c r="L6" s="8">
        <v>0.03</v>
      </c>
      <c r="M6" s="8">
        <v>0.46</v>
      </c>
      <c r="N6" s="8">
        <v>0.06</v>
      </c>
      <c r="O6" s="9">
        <f t="shared" si="2"/>
        <v>0.26</v>
      </c>
      <c r="P6" s="7"/>
    </row>
    <row r="7">
      <c r="A7" s="4" t="s">
        <v>21</v>
      </c>
      <c r="B7" s="8">
        <v>0.67</v>
      </c>
      <c r="C7" s="8">
        <v>0.67</v>
      </c>
      <c r="D7" s="8">
        <v>0.0</v>
      </c>
      <c r="E7" s="8">
        <v>0.0</v>
      </c>
      <c r="F7" s="8">
        <v>0.0</v>
      </c>
      <c r="G7" s="8">
        <v>1.0</v>
      </c>
      <c r="H7" s="8">
        <v>0.0</v>
      </c>
      <c r="I7" s="8">
        <v>0.0</v>
      </c>
      <c r="J7" s="8">
        <v>0.0</v>
      </c>
      <c r="K7" s="8">
        <v>0.8</v>
      </c>
      <c r="L7" s="8">
        <v>0.0</v>
      </c>
      <c r="M7" s="8">
        <v>0.0</v>
      </c>
      <c r="N7" s="8">
        <v>0.0</v>
      </c>
      <c r="O7" s="9">
        <f t="shared" si="2"/>
        <v>0</v>
      </c>
      <c r="P7" s="7"/>
    </row>
    <row r="8">
      <c r="A8" s="4" t="s">
        <v>22</v>
      </c>
      <c r="B8" s="8">
        <v>0.67</v>
      </c>
      <c r="C8" s="8">
        <v>0.67</v>
      </c>
      <c r="D8" s="8">
        <v>0.0</v>
      </c>
      <c r="E8" s="8">
        <v>0.0</v>
      </c>
      <c r="F8" s="8">
        <v>0.0</v>
      </c>
      <c r="G8" s="8">
        <v>1.0</v>
      </c>
      <c r="H8" s="8">
        <v>0.0</v>
      </c>
      <c r="I8" s="8">
        <v>0.0</v>
      </c>
      <c r="J8" s="8">
        <v>0.0</v>
      </c>
      <c r="K8" s="8">
        <v>0.8</v>
      </c>
      <c r="L8" s="8">
        <v>0.0</v>
      </c>
      <c r="M8" s="8">
        <v>0.0</v>
      </c>
      <c r="N8" s="8">
        <v>0.0</v>
      </c>
      <c r="O8" s="9">
        <f t="shared" si="2"/>
        <v>0</v>
      </c>
      <c r="P8" s="7"/>
    </row>
    <row r="9">
      <c r="A9" s="4" t="s">
        <v>23</v>
      </c>
      <c r="B9" s="8">
        <v>0.67</v>
      </c>
      <c r="C9" s="8">
        <v>0.67</v>
      </c>
      <c r="D9" s="8">
        <v>0.0</v>
      </c>
      <c r="E9" s="8">
        <v>0.0</v>
      </c>
      <c r="F9" s="8">
        <v>0.0</v>
      </c>
      <c r="G9" s="8">
        <v>1.0</v>
      </c>
      <c r="H9" s="8">
        <v>0.0</v>
      </c>
      <c r="I9" s="8">
        <v>0.0</v>
      </c>
      <c r="J9" s="8">
        <v>0.0</v>
      </c>
      <c r="K9" s="8">
        <v>0.8</v>
      </c>
      <c r="L9" s="8">
        <v>0.0</v>
      </c>
      <c r="M9" s="8">
        <v>0.0</v>
      </c>
      <c r="N9" s="8">
        <v>0.0</v>
      </c>
      <c r="O9" s="9">
        <f t="shared" si="2"/>
        <v>0</v>
      </c>
      <c r="P9" s="7"/>
    </row>
    <row r="10">
      <c r="A10" s="4" t="s">
        <v>24</v>
      </c>
      <c r="B10" s="8">
        <v>0.67</v>
      </c>
      <c r="C10" s="8">
        <v>0.67</v>
      </c>
      <c r="D10" s="8">
        <v>0.0</v>
      </c>
      <c r="E10" s="8">
        <v>0.0</v>
      </c>
      <c r="F10" s="8">
        <v>0.0</v>
      </c>
      <c r="G10" s="8">
        <v>1.0</v>
      </c>
      <c r="H10" s="8">
        <v>0.0</v>
      </c>
      <c r="I10" s="8">
        <v>0.0</v>
      </c>
      <c r="J10" s="8">
        <v>0.0</v>
      </c>
      <c r="K10" s="8">
        <v>0.8</v>
      </c>
      <c r="L10" s="8">
        <v>0.0</v>
      </c>
      <c r="M10" s="8">
        <v>0.0</v>
      </c>
      <c r="N10" s="8">
        <v>0.0</v>
      </c>
      <c r="O10" s="9">
        <f t="shared" si="2"/>
        <v>0</v>
      </c>
      <c r="P10" s="7"/>
    </row>
    <row r="11">
      <c r="A11" s="1" t="s">
        <v>25</v>
      </c>
      <c r="B11" s="2">
        <v>0.69</v>
      </c>
      <c r="C11" s="2">
        <v>0.75</v>
      </c>
      <c r="D11" s="2">
        <v>0.35</v>
      </c>
      <c r="E11" s="2">
        <v>0.57</v>
      </c>
      <c r="F11" s="2">
        <v>0.31</v>
      </c>
      <c r="G11" s="2">
        <v>0.92</v>
      </c>
      <c r="H11" s="2">
        <v>0.14</v>
      </c>
      <c r="I11" s="2">
        <v>0.47</v>
      </c>
      <c r="J11" s="2">
        <v>0.13</v>
      </c>
      <c r="K11" s="2">
        <v>0.83</v>
      </c>
      <c r="L11" s="2">
        <v>0.2</v>
      </c>
      <c r="M11" s="2">
        <v>0.52</v>
      </c>
      <c r="N11" s="2">
        <v>0.18</v>
      </c>
      <c r="O11" s="3">
        <f t="shared" si="2"/>
        <v>0.36</v>
      </c>
      <c r="P11" s="7"/>
    </row>
    <row r="12">
      <c r="A12" s="10" t="s">
        <v>26</v>
      </c>
      <c r="B12" s="11">
        <v>0.69</v>
      </c>
      <c r="C12" s="11">
        <v>0.75</v>
      </c>
      <c r="D12" s="11">
        <v>0.35</v>
      </c>
      <c r="E12" s="11">
        <v>0.57</v>
      </c>
      <c r="F12" s="11">
        <v>0.31</v>
      </c>
      <c r="G12" s="11">
        <v>0.92</v>
      </c>
      <c r="H12" s="11">
        <v>0.14</v>
      </c>
      <c r="I12" s="11">
        <v>0.47</v>
      </c>
      <c r="J12" s="11">
        <v>0.13</v>
      </c>
      <c r="K12" s="11">
        <v>0.83</v>
      </c>
      <c r="L12" s="11">
        <v>0.2</v>
      </c>
      <c r="M12" s="11">
        <v>0.52</v>
      </c>
      <c r="N12" s="11">
        <v>0.18</v>
      </c>
      <c r="O12" s="12">
        <f t="shared" si="2"/>
        <v>0.36</v>
      </c>
      <c r="P12" s="7"/>
    </row>
    <row r="13">
      <c r="A13" s="4" t="s">
        <v>27</v>
      </c>
      <c r="B13" s="8">
        <v>0.67</v>
      </c>
      <c r="C13" s="8">
        <v>0.67</v>
      </c>
      <c r="D13" s="8">
        <v>0.0</v>
      </c>
      <c r="E13" s="8">
        <v>0.0</v>
      </c>
      <c r="F13" s="8">
        <v>0.0</v>
      </c>
      <c r="G13" s="8">
        <v>1.0</v>
      </c>
      <c r="H13" s="8">
        <v>0.0</v>
      </c>
      <c r="I13" s="8">
        <v>0.0</v>
      </c>
      <c r="J13" s="8">
        <v>0.0</v>
      </c>
      <c r="K13" s="8">
        <v>0.8</v>
      </c>
      <c r="L13" s="8">
        <v>0.0</v>
      </c>
      <c r="M13" s="8">
        <v>0.0</v>
      </c>
      <c r="N13" s="8">
        <v>0.0</v>
      </c>
      <c r="O13" s="9">
        <f t="shared" si="2"/>
        <v>0</v>
      </c>
      <c r="P13" s="7"/>
    </row>
    <row r="14">
      <c r="A14" s="4" t="s">
        <v>28</v>
      </c>
      <c r="B14" s="8">
        <v>0.65</v>
      </c>
      <c r="C14" s="8">
        <v>0.7</v>
      </c>
      <c r="D14" s="8">
        <v>0.18</v>
      </c>
      <c r="E14" s="8">
        <v>0.55</v>
      </c>
      <c r="F14" s="8">
        <v>0.15</v>
      </c>
      <c r="G14" s="8">
        <v>0.91</v>
      </c>
      <c r="H14" s="8">
        <v>0.06</v>
      </c>
      <c r="I14" s="8">
        <v>0.29</v>
      </c>
      <c r="J14" s="8">
        <v>0.04</v>
      </c>
      <c r="K14" s="8">
        <v>0.79</v>
      </c>
      <c r="L14" s="8">
        <v>0.09</v>
      </c>
      <c r="M14" s="8">
        <v>0.38</v>
      </c>
      <c r="N14" s="8">
        <v>0.06</v>
      </c>
      <c r="O14" s="9">
        <f t="shared" si="2"/>
        <v>0.235</v>
      </c>
      <c r="P14" s="7"/>
    </row>
    <row r="15">
      <c r="A15" s="4" t="s">
        <v>29</v>
      </c>
      <c r="B15" s="8">
        <v>0.67</v>
      </c>
      <c r="C15" s="8">
        <v>0.67</v>
      </c>
      <c r="D15" s="8">
        <v>0.0</v>
      </c>
      <c r="E15" s="8">
        <v>0.0</v>
      </c>
      <c r="F15" s="8">
        <v>0.0</v>
      </c>
      <c r="G15" s="8">
        <v>1.0</v>
      </c>
      <c r="H15" s="8">
        <v>0.0</v>
      </c>
      <c r="I15" s="8">
        <v>0.0</v>
      </c>
      <c r="J15" s="8">
        <v>0.0</v>
      </c>
      <c r="K15" s="8">
        <v>0.8</v>
      </c>
      <c r="L15" s="8">
        <v>0.0</v>
      </c>
      <c r="M15" s="8">
        <v>0.0</v>
      </c>
      <c r="N15" s="8">
        <v>0.0</v>
      </c>
      <c r="O15" s="9">
        <f t="shared" si="2"/>
        <v>0</v>
      </c>
      <c r="P15" s="7"/>
    </row>
    <row r="16">
      <c r="A16" s="4" t="s">
        <v>30</v>
      </c>
      <c r="B16" s="8">
        <v>0.65</v>
      </c>
      <c r="C16" s="8">
        <v>0.7</v>
      </c>
      <c r="D16" s="8">
        <v>0.18</v>
      </c>
      <c r="E16" s="8">
        <v>0.55</v>
      </c>
      <c r="F16" s="8">
        <v>0.15</v>
      </c>
      <c r="G16" s="8">
        <v>0.91</v>
      </c>
      <c r="H16" s="8">
        <v>0.06</v>
      </c>
      <c r="I16" s="8">
        <v>0.29</v>
      </c>
      <c r="J16" s="8">
        <v>0.04</v>
      </c>
      <c r="K16" s="8">
        <v>0.79</v>
      </c>
      <c r="L16" s="8">
        <v>0.09</v>
      </c>
      <c r="M16" s="8">
        <v>0.38</v>
      </c>
      <c r="N16" s="8">
        <v>0.06</v>
      </c>
      <c r="O16" s="9">
        <f t="shared" si="2"/>
        <v>0.235</v>
      </c>
      <c r="P16" s="7"/>
    </row>
    <row r="17">
      <c r="A17" s="4" t="s">
        <v>31</v>
      </c>
      <c r="B17" s="8">
        <v>0.67</v>
      </c>
      <c r="C17" s="8">
        <v>0.67</v>
      </c>
      <c r="D17" s="8">
        <v>0.0</v>
      </c>
      <c r="E17" s="8">
        <v>0.0</v>
      </c>
      <c r="F17" s="8">
        <v>0.0</v>
      </c>
      <c r="G17" s="8">
        <v>1.0</v>
      </c>
      <c r="H17" s="8">
        <v>0.0</v>
      </c>
      <c r="I17" s="8">
        <v>0.0</v>
      </c>
      <c r="J17" s="8">
        <v>0.0</v>
      </c>
      <c r="K17" s="8">
        <v>0.8</v>
      </c>
      <c r="L17" s="8">
        <v>0.0</v>
      </c>
      <c r="M17" s="8">
        <v>0.0</v>
      </c>
      <c r="N17" s="8">
        <v>0.0</v>
      </c>
      <c r="O17" s="9">
        <f t="shared" si="2"/>
        <v>0</v>
      </c>
      <c r="P17" s="7"/>
    </row>
    <row r="18">
      <c r="A18" s="4" t="s">
        <v>32</v>
      </c>
      <c r="B18" s="8">
        <v>0.67</v>
      </c>
      <c r="C18" s="8">
        <v>0.67</v>
      </c>
      <c r="D18" s="8">
        <v>0.0</v>
      </c>
      <c r="E18" s="8">
        <v>0.0</v>
      </c>
      <c r="F18" s="8">
        <v>0.0</v>
      </c>
      <c r="G18" s="8">
        <v>1.0</v>
      </c>
      <c r="H18" s="8">
        <v>0.0</v>
      </c>
      <c r="I18" s="8">
        <v>0.0</v>
      </c>
      <c r="J18" s="8">
        <v>0.0</v>
      </c>
      <c r="K18" s="8">
        <v>0.8</v>
      </c>
      <c r="L18" s="8">
        <v>0.0</v>
      </c>
      <c r="M18" s="8">
        <v>0.0</v>
      </c>
      <c r="N18" s="8">
        <v>0.0</v>
      </c>
      <c r="O18" s="9">
        <f t="shared" si="2"/>
        <v>0</v>
      </c>
      <c r="P18" s="7"/>
    </row>
    <row r="19">
      <c r="A19" s="4" t="s">
        <v>33</v>
      </c>
      <c r="B19" s="8">
        <v>0.64</v>
      </c>
      <c r="C19" s="8">
        <v>0.67</v>
      </c>
      <c r="D19" s="8">
        <v>0.12</v>
      </c>
      <c r="E19" s="8">
        <v>0.47</v>
      </c>
      <c r="F19" s="8">
        <v>0.04</v>
      </c>
      <c r="G19" s="8">
        <v>0.93</v>
      </c>
      <c r="H19" s="8">
        <v>0.02</v>
      </c>
      <c r="I19" s="8">
        <v>0.14</v>
      </c>
      <c r="J19" s="8">
        <v>0.01</v>
      </c>
      <c r="K19" s="8">
        <v>0.78</v>
      </c>
      <c r="L19" s="8">
        <v>0.03</v>
      </c>
      <c r="M19" s="8">
        <v>0.21</v>
      </c>
      <c r="N19" s="8">
        <v>0.01</v>
      </c>
      <c r="O19" s="9">
        <f t="shared" si="2"/>
        <v>0.12</v>
      </c>
      <c r="P19" s="7"/>
    </row>
    <row r="20">
      <c r="A20" s="4" t="s">
        <v>34</v>
      </c>
      <c r="B20" s="8">
        <v>0.64</v>
      </c>
      <c r="C20" s="8">
        <v>0.67</v>
      </c>
      <c r="D20" s="8">
        <v>0.12</v>
      </c>
      <c r="E20" s="8">
        <v>0.47</v>
      </c>
      <c r="F20" s="8">
        <v>0.04</v>
      </c>
      <c r="G20" s="8">
        <v>0.93</v>
      </c>
      <c r="H20" s="8">
        <v>0.02</v>
      </c>
      <c r="I20" s="8">
        <v>0.14</v>
      </c>
      <c r="J20" s="8">
        <v>0.01</v>
      </c>
      <c r="K20" s="8">
        <v>0.78</v>
      </c>
      <c r="L20" s="8">
        <v>0.03</v>
      </c>
      <c r="M20" s="8">
        <v>0.21</v>
      </c>
      <c r="N20" s="8">
        <v>0.01</v>
      </c>
      <c r="O20" s="9">
        <f t="shared" si="2"/>
        <v>0.12</v>
      </c>
      <c r="P20" s="7"/>
    </row>
    <row r="21">
      <c r="A21" s="4" t="s">
        <v>35</v>
      </c>
      <c r="B21" s="8">
        <v>0.67</v>
      </c>
      <c r="C21" s="8">
        <v>0.67</v>
      </c>
      <c r="D21" s="8">
        <v>0.0</v>
      </c>
      <c r="E21" s="8">
        <v>0.0</v>
      </c>
      <c r="F21" s="8">
        <v>0.0</v>
      </c>
      <c r="G21" s="8">
        <v>1.0</v>
      </c>
      <c r="H21" s="8">
        <v>0.0</v>
      </c>
      <c r="I21" s="8">
        <v>0.0</v>
      </c>
      <c r="J21" s="8">
        <v>0.0</v>
      </c>
      <c r="K21" s="8">
        <v>0.8</v>
      </c>
      <c r="L21" s="8">
        <v>0.0</v>
      </c>
      <c r="M21" s="8">
        <v>0.0</v>
      </c>
      <c r="N21" s="8">
        <v>0.0</v>
      </c>
      <c r="O21" s="9">
        <f t="shared" si="2"/>
        <v>0</v>
      </c>
      <c r="P21" s="7"/>
    </row>
    <row r="22">
      <c r="A22" s="4" t="s">
        <v>36</v>
      </c>
      <c r="B22" s="8">
        <v>0.63</v>
      </c>
      <c r="C22" s="8">
        <v>0.66</v>
      </c>
      <c r="D22" s="8">
        <v>0.0</v>
      </c>
      <c r="E22" s="8">
        <v>0.42</v>
      </c>
      <c r="F22" s="8">
        <v>0.0</v>
      </c>
      <c r="G22" s="8">
        <v>0.94</v>
      </c>
      <c r="H22" s="8">
        <v>0.0</v>
      </c>
      <c r="I22" s="8">
        <v>0.05</v>
      </c>
      <c r="J22" s="8">
        <v>0.0</v>
      </c>
      <c r="K22" s="8">
        <v>0.78</v>
      </c>
      <c r="L22" s="8">
        <v>0.0</v>
      </c>
      <c r="M22" s="8">
        <v>0.1</v>
      </c>
      <c r="N22" s="8">
        <v>0.0</v>
      </c>
      <c r="O22" s="9">
        <f t="shared" si="2"/>
        <v>0.05</v>
      </c>
      <c r="P22" s="7"/>
    </row>
    <row r="23">
      <c r="A23" s="4" t="s">
        <v>37</v>
      </c>
      <c r="B23" s="8">
        <v>0.67</v>
      </c>
      <c r="C23" s="8">
        <v>0.67</v>
      </c>
      <c r="D23" s="8">
        <v>0.0</v>
      </c>
      <c r="E23" s="8">
        <v>0.0</v>
      </c>
      <c r="F23" s="8">
        <v>0.0</v>
      </c>
      <c r="G23" s="8">
        <v>1.0</v>
      </c>
      <c r="H23" s="8">
        <v>0.0</v>
      </c>
      <c r="I23" s="8">
        <v>0.0</v>
      </c>
      <c r="J23" s="8">
        <v>0.0</v>
      </c>
      <c r="K23" s="8">
        <v>0.8</v>
      </c>
      <c r="L23" s="8">
        <v>0.0</v>
      </c>
      <c r="M23" s="8">
        <v>0.0</v>
      </c>
      <c r="N23" s="8">
        <v>0.0</v>
      </c>
      <c r="O23" s="9">
        <f t="shared" si="2"/>
        <v>0</v>
      </c>
      <c r="P23" s="7"/>
    </row>
    <row r="24">
      <c r="A24" s="4" t="s">
        <v>38</v>
      </c>
      <c r="B24" s="8">
        <v>0.63</v>
      </c>
      <c r="C24" s="8">
        <v>0.66</v>
      </c>
      <c r="D24" s="8">
        <v>0.0</v>
      </c>
      <c r="E24" s="8">
        <v>0.42</v>
      </c>
      <c r="F24" s="8">
        <v>0.0</v>
      </c>
      <c r="G24" s="8">
        <v>0.94</v>
      </c>
      <c r="H24" s="8">
        <v>0.0</v>
      </c>
      <c r="I24" s="8">
        <v>0.05</v>
      </c>
      <c r="J24" s="8">
        <v>0.0</v>
      </c>
      <c r="K24" s="8">
        <v>0.78</v>
      </c>
      <c r="L24" s="8">
        <v>0.0</v>
      </c>
      <c r="M24" s="8">
        <v>0.1</v>
      </c>
      <c r="N24" s="8">
        <v>0.0</v>
      </c>
      <c r="O24" s="9">
        <f t="shared" si="2"/>
        <v>0.05</v>
      </c>
      <c r="P24" s="7"/>
    </row>
    <row r="25">
      <c r="A25" s="4" t="s">
        <v>39</v>
      </c>
      <c r="B25" s="8">
        <v>0.67</v>
      </c>
      <c r="C25" s="8">
        <v>0.67</v>
      </c>
      <c r="D25" s="8">
        <v>0.0</v>
      </c>
      <c r="E25" s="8">
        <v>0.0</v>
      </c>
      <c r="F25" s="8">
        <v>0.0</v>
      </c>
      <c r="G25" s="8">
        <v>1.0</v>
      </c>
      <c r="H25" s="8">
        <v>0.0</v>
      </c>
      <c r="I25" s="8">
        <v>0.0</v>
      </c>
      <c r="J25" s="8">
        <v>0.0</v>
      </c>
      <c r="K25" s="8">
        <v>0.8</v>
      </c>
      <c r="L25" s="8">
        <v>0.0</v>
      </c>
      <c r="M25" s="8">
        <v>0.0</v>
      </c>
      <c r="N25" s="8">
        <v>0.0</v>
      </c>
      <c r="O25" s="9">
        <f t="shared" si="2"/>
        <v>0</v>
      </c>
      <c r="P25" s="7"/>
    </row>
    <row r="26">
      <c r="A26" s="4" t="s">
        <v>40</v>
      </c>
      <c r="B26" s="8">
        <v>0.63</v>
      </c>
      <c r="C26" s="8">
        <v>0.66</v>
      </c>
      <c r="D26" s="8">
        <v>0.0</v>
      </c>
      <c r="E26" s="8">
        <v>0.23</v>
      </c>
      <c r="F26" s="8">
        <v>0.0</v>
      </c>
      <c r="G26" s="8">
        <v>0.94</v>
      </c>
      <c r="H26" s="8">
        <v>0.0</v>
      </c>
      <c r="I26" s="8">
        <v>0.01</v>
      </c>
      <c r="J26" s="8">
        <v>0.0</v>
      </c>
      <c r="K26" s="8">
        <v>0.77</v>
      </c>
      <c r="L26" s="8">
        <v>0.0</v>
      </c>
      <c r="M26" s="8">
        <v>0.03</v>
      </c>
      <c r="N26" s="8">
        <v>0.0</v>
      </c>
      <c r="O26" s="9">
        <f t="shared" si="2"/>
        <v>0.015</v>
      </c>
      <c r="P26" s="7"/>
    </row>
    <row r="27">
      <c r="A27" s="4" t="s">
        <v>41</v>
      </c>
      <c r="B27" s="8">
        <v>0.63</v>
      </c>
      <c r="C27" s="8">
        <v>0.66</v>
      </c>
      <c r="D27" s="8">
        <v>0.0</v>
      </c>
      <c r="E27" s="8">
        <v>0.23</v>
      </c>
      <c r="F27" s="8">
        <v>0.0</v>
      </c>
      <c r="G27" s="8">
        <v>0.94</v>
      </c>
      <c r="H27" s="8">
        <v>0.0</v>
      </c>
      <c r="I27" s="8">
        <v>0.01</v>
      </c>
      <c r="J27" s="8">
        <v>0.0</v>
      </c>
      <c r="K27" s="8">
        <v>0.77</v>
      </c>
      <c r="L27" s="8">
        <v>0.0</v>
      </c>
      <c r="M27" s="8">
        <v>0.03</v>
      </c>
      <c r="N27" s="8">
        <v>0.0</v>
      </c>
      <c r="O27" s="9">
        <f t="shared" si="2"/>
        <v>0.015</v>
      </c>
      <c r="P27" s="7"/>
    </row>
    <row r="28">
      <c r="A28" s="4" t="s">
        <v>42</v>
      </c>
      <c r="B28" s="8">
        <v>0.67</v>
      </c>
      <c r="C28" s="8">
        <v>0.67</v>
      </c>
      <c r="D28" s="8">
        <v>0.0</v>
      </c>
      <c r="E28" s="8">
        <v>0.0</v>
      </c>
      <c r="F28" s="8">
        <v>0.0</v>
      </c>
      <c r="G28" s="8">
        <v>1.0</v>
      </c>
      <c r="H28" s="8">
        <v>0.0</v>
      </c>
      <c r="I28" s="8">
        <v>0.0</v>
      </c>
      <c r="J28" s="8">
        <v>0.0</v>
      </c>
      <c r="K28" s="8">
        <v>0.8</v>
      </c>
      <c r="L28" s="8">
        <v>0.0</v>
      </c>
      <c r="M28" s="8">
        <v>0.0</v>
      </c>
      <c r="N28" s="8">
        <v>0.0</v>
      </c>
      <c r="O28" s="9">
        <f t="shared" si="2"/>
        <v>0</v>
      </c>
      <c r="P28" s="7"/>
    </row>
    <row r="29">
      <c r="A29" s="4" t="s">
        <v>43</v>
      </c>
      <c r="B29" s="8">
        <v>0.67</v>
      </c>
      <c r="C29" s="8">
        <v>0.67</v>
      </c>
      <c r="D29" s="8">
        <v>0.0</v>
      </c>
      <c r="E29" s="8">
        <v>0.0</v>
      </c>
      <c r="F29" s="8">
        <v>0.0</v>
      </c>
      <c r="G29" s="8">
        <v>1.0</v>
      </c>
      <c r="H29" s="8">
        <v>0.0</v>
      </c>
      <c r="I29" s="8">
        <v>0.0</v>
      </c>
      <c r="J29" s="8">
        <v>0.0</v>
      </c>
      <c r="K29" s="8">
        <v>0.8</v>
      </c>
      <c r="L29" s="8">
        <v>0.0</v>
      </c>
      <c r="M29" s="8">
        <v>0.0</v>
      </c>
      <c r="N29" s="8">
        <v>0.0</v>
      </c>
      <c r="O29" s="9">
        <f t="shared" si="2"/>
        <v>0</v>
      </c>
      <c r="P29" s="7"/>
    </row>
    <row r="30">
      <c r="A30" s="4" t="s">
        <v>44</v>
      </c>
      <c r="B30" s="8">
        <v>0.67</v>
      </c>
      <c r="C30" s="8">
        <v>0.67</v>
      </c>
      <c r="D30" s="8">
        <v>0.0</v>
      </c>
      <c r="E30" s="8">
        <v>0.0</v>
      </c>
      <c r="F30" s="8">
        <v>0.0</v>
      </c>
      <c r="G30" s="8">
        <v>1.0</v>
      </c>
      <c r="H30" s="8">
        <v>0.0</v>
      </c>
      <c r="I30" s="8">
        <v>0.0</v>
      </c>
      <c r="J30" s="8">
        <v>0.0</v>
      </c>
      <c r="K30" s="8">
        <v>0.8</v>
      </c>
      <c r="L30" s="8">
        <v>0.0</v>
      </c>
      <c r="M30" s="8">
        <v>0.0</v>
      </c>
      <c r="N30" s="8">
        <v>0.0</v>
      </c>
      <c r="O30" s="9">
        <f t="shared" si="2"/>
        <v>0</v>
      </c>
      <c r="P30" s="7"/>
    </row>
    <row r="31">
      <c r="A31" s="13" t="s">
        <v>45</v>
      </c>
      <c r="B31" s="14">
        <f t="shared" ref="B31:O31" si="3">MIN(B3:B30)</f>
        <v>0.63</v>
      </c>
      <c r="C31" s="14">
        <f t="shared" si="3"/>
        <v>0.66</v>
      </c>
      <c r="D31" s="14">
        <f t="shared" si="3"/>
        <v>0</v>
      </c>
      <c r="E31" s="14">
        <f t="shared" si="3"/>
        <v>0</v>
      </c>
      <c r="F31" s="14">
        <f t="shared" si="3"/>
        <v>0</v>
      </c>
      <c r="G31" s="14">
        <f t="shared" si="3"/>
        <v>0.81</v>
      </c>
      <c r="H31" s="14">
        <f t="shared" si="3"/>
        <v>0</v>
      </c>
      <c r="I31" s="14">
        <f t="shared" si="3"/>
        <v>0</v>
      </c>
      <c r="J31" s="14">
        <f t="shared" si="3"/>
        <v>0</v>
      </c>
      <c r="K31" s="14">
        <f t="shared" si="3"/>
        <v>0.77</v>
      </c>
      <c r="L31" s="14">
        <f t="shared" si="3"/>
        <v>0</v>
      </c>
      <c r="M31" s="14">
        <f t="shared" si="3"/>
        <v>0</v>
      </c>
      <c r="N31" s="14">
        <f t="shared" si="3"/>
        <v>0</v>
      </c>
      <c r="O31" s="15">
        <f t="shared" si="3"/>
        <v>0</v>
      </c>
      <c r="P31" s="7"/>
    </row>
    <row r="3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6"/>
      <c r="P32" s="7"/>
    </row>
    <row r="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6"/>
      <c r="P33" s="7"/>
    </row>
    <row r="3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6"/>
      <c r="P34" s="7"/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6"/>
      <c r="P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6"/>
      <c r="P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6"/>
      <c r="P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6"/>
      <c r="P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6"/>
      <c r="P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6"/>
      <c r="P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6"/>
      <c r="P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6"/>
      <c r="P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6"/>
      <c r="P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6"/>
      <c r="P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6"/>
      <c r="P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6"/>
      <c r="P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16"/>
      <c r="P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6"/>
      <c r="P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6"/>
      <c r="P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6"/>
      <c r="P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6"/>
      <c r="P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6"/>
      <c r="P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6"/>
      <c r="P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6"/>
      <c r="P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6"/>
      <c r="P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6"/>
      <c r="P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6"/>
      <c r="P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6"/>
      <c r="P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6"/>
      <c r="P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6"/>
      <c r="P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6"/>
      <c r="P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6"/>
      <c r="P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6"/>
      <c r="P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6"/>
      <c r="P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6"/>
      <c r="P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6"/>
      <c r="P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6"/>
      <c r="P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6"/>
      <c r="P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6"/>
      <c r="P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6"/>
      <c r="P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6"/>
      <c r="P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6"/>
      <c r="P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16"/>
      <c r="P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6"/>
      <c r="P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6"/>
      <c r="P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6"/>
      <c r="P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6"/>
      <c r="P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6"/>
      <c r="P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6"/>
      <c r="P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6"/>
      <c r="P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6"/>
      <c r="P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6"/>
      <c r="P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6"/>
      <c r="P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6"/>
      <c r="P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6"/>
      <c r="P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6"/>
      <c r="P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6"/>
      <c r="P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6"/>
      <c r="P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6"/>
      <c r="P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6"/>
      <c r="P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6"/>
      <c r="P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6"/>
      <c r="P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6"/>
      <c r="P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6"/>
      <c r="P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6"/>
      <c r="P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16"/>
      <c r="P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16"/>
      <c r="P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6"/>
      <c r="P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16"/>
      <c r="P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6"/>
      <c r="P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6"/>
      <c r="P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16"/>
      <c r="P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6"/>
      <c r="P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6"/>
      <c r="P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6"/>
      <c r="P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6"/>
      <c r="P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6"/>
      <c r="P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6"/>
      <c r="P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6"/>
      <c r="P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6"/>
      <c r="P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6"/>
      <c r="P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6"/>
      <c r="P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6"/>
      <c r="P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6"/>
      <c r="P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6"/>
      <c r="P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6"/>
      <c r="P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6"/>
      <c r="P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6"/>
      <c r="P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6"/>
      <c r="P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6"/>
      <c r="P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6"/>
      <c r="P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6"/>
      <c r="P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6"/>
      <c r="P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6"/>
      <c r="P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6"/>
      <c r="P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6"/>
      <c r="P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6"/>
      <c r="P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6"/>
      <c r="P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6"/>
      <c r="P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6"/>
      <c r="P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6"/>
      <c r="P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6"/>
      <c r="P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6"/>
      <c r="P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6"/>
      <c r="P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6"/>
      <c r="P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6"/>
      <c r="P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6"/>
      <c r="P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6"/>
      <c r="P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6"/>
      <c r="P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6"/>
      <c r="P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6"/>
      <c r="P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6"/>
      <c r="P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6"/>
      <c r="P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6"/>
      <c r="P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6"/>
      <c r="P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16"/>
      <c r="P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6"/>
      <c r="P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6"/>
      <c r="P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6"/>
      <c r="P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16"/>
      <c r="P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6"/>
      <c r="P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6"/>
      <c r="P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6"/>
      <c r="P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16"/>
      <c r="P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6"/>
      <c r="P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16"/>
      <c r="P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6"/>
      <c r="P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16"/>
      <c r="P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6"/>
      <c r="P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16"/>
      <c r="P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6"/>
      <c r="P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16"/>
      <c r="P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6"/>
      <c r="P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6"/>
      <c r="P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16"/>
      <c r="P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16"/>
      <c r="P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16"/>
      <c r="P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16"/>
      <c r="P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16"/>
      <c r="P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16"/>
      <c r="P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16"/>
      <c r="P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16"/>
      <c r="P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16"/>
      <c r="P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16"/>
      <c r="P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16"/>
      <c r="P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16"/>
      <c r="P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16"/>
      <c r="P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16"/>
      <c r="P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16"/>
      <c r="P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16"/>
      <c r="P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16"/>
      <c r="P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16"/>
      <c r="P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16"/>
      <c r="P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16"/>
      <c r="P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16"/>
      <c r="P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16"/>
      <c r="P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16"/>
      <c r="P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16"/>
      <c r="P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16"/>
      <c r="P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16"/>
      <c r="P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16"/>
      <c r="P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16"/>
      <c r="P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16"/>
      <c r="P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16"/>
      <c r="P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16"/>
      <c r="P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16"/>
      <c r="P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16"/>
      <c r="P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16"/>
      <c r="P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16"/>
      <c r="P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16"/>
      <c r="P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16"/>
      <c r="P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16"/>
      <c r="P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16"/>
      <c r="P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16"/>
      <c r="P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16"/>
      <c r="P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16"/>
      <c r="P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16"/>
      <c r="P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16"/>
      <c r="P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16"/>
      <c r="P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16"/>
      <c r="P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16"/>
      <c r="P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16"/>
      <c r="P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16"/>
      <c r="P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16"/>
      <c r="P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16"/>
      <c r="P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16"/>
      <c r="P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16"/>
      <c r="P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16"/>
      <c r="P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16"/>
      <c r="P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16"/>
      <c r="P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16"/>
      <c r="P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16"/>
      <c r="P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16"/>
      <c r="P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16"/>
      <c r="P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16"/>
      <c r="P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16"/>
      <c r="P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16"/>
      <c r="P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16"/>
      <c r="P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16"/>
      <c r="P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16"/>
      <c r="P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16"/>
      <c r="P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16"/>
      <c r="P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16"/>
      <c r="P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16"/>
      <c r="P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16"/>
      <c r="P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16"/>
      <c r="P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16"/>
      <c r="P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16"/>
      <c r="P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16"/>
      <c r="P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16"/>
      <c r="P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16"/>
      <c r="P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16"/>
      <c r="P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16"/>
      <c r="P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16"/>
      <c r="P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16"/>
      <c r="P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16"/>
      <c r="P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16"/>
      <c r="P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16"/>
      <c r="P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16"/>
      <c r="P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16"/>
      <c r="P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16"/>
      <c r="P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16"/>
      <c r="P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16"/>
      <c r="P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16"/>
      <c r="P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16"/>
      <c r="P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16"/>
      <c r="P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16"/>
      <c r="P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16"/>
      <c r="P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16"/>
      <c r="P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16"/>
      <c r="P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16"/>
      <c r="P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16"/>
      <c r="P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16"/>
      <c r="P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16"/>
      <c r="P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16"/>
      <c r="P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16"/>
      <c r="P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16"/>
      <c r="P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16"/>
      <c r="P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16"/>
      <c r="P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16"/>
      <c r="P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16"/>
      <c r="P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16"/>
      <c r="P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16"/>
      <c r="P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16"/>
      <c r="P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16"/>
      <c r="P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16"/>
      <c r="P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16"/>
      <c r="P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16"/>
      <c r="P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16"/>
      <c r="P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16"/>
      <c r="P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16"/>
      <c r="P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16"/>
      <c r="P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16"/>
      <c r="P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16"/>
      <c r="P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16"/>
      <c r="P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16"/>
      <c r="P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16"/>
      <c r="P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16"/>
      <c r="P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16"/>
      <c r="P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16"/>
      <c r="P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16"/>
      <c r="P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16"/>
      <c r="P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16"/>
      <c r="P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16"/>
      <c r="P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16"/>
      <c r="P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16"/>
      <c r="P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16"/>
      <c r="P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16"/>
      <c r="P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16"/>
      <c r="P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16"/>
      <c r="P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16"/>
      <c r="P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16"/>
      <c r="P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16"/>
      <c r="P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16"/>
      <c r="P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16"/>
      <c r="P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16"/>
      <c r="P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16"/>
      <c r="P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16"/>
      <c r="P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16"/>
      <c r="P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16"/>
      <c r="P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16"/>
      <c r="P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16"/>
      <c r="P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16"/>
      <c r="P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16"/>
      <c r="P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16"/>
      <c r="P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16"/>
      <c r="P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16"/>
      <c r="P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16"/>
      <c r="P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16"/>
      <c r="P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16"/>
      <c r="P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16"/>
      <c r="P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16"/>
      <c r="P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16"/>
      <c r="P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16"/>
      <c r="P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16"/>
      <c r="P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16"/>
      <c r="P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16"/>
      <c r="P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16"/>
      <c r="P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16"/>
      <c r="P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16"/>
      <c r="P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16"/>
      <c r="P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16"/>
      <c r="P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16"/>
      <c r="P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16"/>
      <c r="P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16"/>
      <c r="P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16"/>
      <c r="P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16"/>
      <c r="P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16"/>
      <c r="P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16"/>
      <c r="P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16"/>
      <c r="P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16"/>
      <c r="P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16"/>
      <c r="P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16"/>
      <c r="P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16"/>
      <c r="P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16"/>
      <c r="P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16"/>
      <c r="P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16"/>
      <c r="P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16"/>
      <c r="P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16"/>
      <c r="P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16"/>
      <c r="P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16"/>
      <c r="P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16"/>
      <c r="P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16"/>
      <c r="P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16"/>
      <c r="P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16"/>
      <c r="P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16"/>
      <c r="P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16"/>
      <c r="P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16"/>
      <c r="P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16"/>
      <c r="P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16"/>
      <c r="P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16"/>
      <c r="P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16"/>
      <c r="P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16"/>
      <c r="P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16"/>
      <c r="P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16"/>
      <c r="P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16"/>
      <c r="P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16"/>
      <c r="P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16"/>
      <c r="P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16"/>
      <c r="P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16"/>
      <c r="P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16"/>
      <c r="P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16"/>
      <c r="P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16"/>
      <c r="P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16"/>
      <c r="P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16"/>
      <c r="P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16"/>
      <c r="P376" s="7"/>
    </row>
    <row r="377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16"/>
      <c r="P377" s="7"/>
    </row>
    <row r="378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16"/>
      <c r="P378" s="7"/>
    </row>
    <row r="379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16"/>
      <c r="P379" s="7"/>
    </row>
    <row r="380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16"/>
      <c r="P380" s="7"/>
    </row>
    <row r="38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16"/>
      <c r="P381" s="7"/>
    </row>
    <row r="38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16"/>
      <c r="P382" s="7"/>
    </row>
    <row r="38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16"/>
      <c r="P383" s="7"/>
    </row>
    <row r="384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16"/>
      <c r="P384" s="7"/>
    </row>
    <row r="38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16"/>
      <c r="P385" s="7"/>
    </row>
    <row r="38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16"/>
      <c r="P386" s="7"/>
    </row>
    <row r="387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16"/>
      <c r="P387" s="7"/>
    </row>
    <row r="388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16"/>
      <c r="P388" s="7"/>
    </row>
    <row r="389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16"/>
      <c r="P389" s="7"/>
    </row>
    <row r="390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16"/>
      <c r="P390" s="7"/>
    </row>
    <row r="39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16"/>
      <c r="P391" s="7"/>
    </row>
    <row r="39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16"/>
      <c r="P392" s="7"/>
    </row>
    <row r="39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16"/>
      <c r="P393" s="7"/>
    </row>
    <row r="394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16"/>
      <c r="P394" s="7"/>
    </row>
    <row r="39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16"/>
      <c r="P395" s="7"/>
    </row>
    <row r="39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16"/>
      <c r="P396" s="7"/>
    </row>
    <row r="397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16"/>
      <c r="P397" s="7"/>
    </row>
    <row r="398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16"/>
      <c r="P398" s="7"/>
    </row>
    <row r="399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16"/>
      <c r="P399" s="7"/>
    </row>
    <row r="400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16"/>
      <c r="P400" s="7"/>
    </row>
    <row r="40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16"/>
      <c r="P401" s="7"/>
    </row>
    <row r="40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16"/>
      <c r="P402" s="7"/>
    </row>
    <row r="40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16"/>
      <c r="P403" s="7"/>
    </row>
    <row r="404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16"/>
      <c r="P404" s="7"/>
    </row>
    <row r="40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16"/>
      <c r="P405" s="7"/>
    </row>
    <row r="40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16"/>
      <c r="P406" s="7"/>
    </row>
    <row r="407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16"/>
      <c r="P407" s="7"/>
    </row>
    <row r="408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16"/>
      <c r="P408" s="7"/>
    </row>
    <row r="409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16"/>
      <c r="P409" s="7"/>
    </row>
    <row r="410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16"/>
      <c r="P410" s="7"/>
    </row>
    <row r="41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16"/>
      <c r="P411" s="7"/>
    </row>
    <row r="41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16"/>
      <c r="P412" s="7"/>
    </row>
    <row r="41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16"/>
      <c r="P413" s="7"/>
    </row>
    <row r="414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16"/>
      <c r="P414" s="7"/>
    </row>
    <row r="41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16"/>
      <c r="P415" s="7"/>
    </row>
    <row r="41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16"/>
      <c r="P416" s="7"/>
    </row>
    <row r="417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16"/>
      <c r="P417" s="7"/>
    </row>
    <row r="418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16"/>
      <c r="P418" s="7"/>
    </row>
    <row r="419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16"/>
      <c r="P419" s="7"/>
    </row>
    <row r="420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16"/>
      <c r="P420" s="7"/>
    </row>
    <row r="42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16"/>
      <c r="P421" s="7"/>
    </row>
    <row r="42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16"/>
      <c r="P422" s="7"/>
    </row>
    <row r="42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16"/>
      <c r="P423" s="7"/>
    </row>
    <row r="424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16"/>
      <c r="P424" s="7"/>
    </row>
    <row r="4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16"/>
      <c r="P425" s="7"/>
    </row>
    <row r="42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16"/>
      <c r="P426" s="7"/>
    </row>
    <row r="427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16"/>
      <c r="P427" s="7"/>
    </row>
    <row r="428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16"/>
      <c r="P428" s="7"/>
    </row>
    <row r="429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16"/>
      <c r="P429" s="7"/>
    </row>
    <row r="430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16"/>
      <c r="P430" s="7"/>
    </row>
    <row r="43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16"/>
      <c r="P431" s="7"/>
    </row>
    <row r="43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16"/>
      <c r="P432" s="7"/>
    </row>
    <row r="43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16"/>
      <c r="P433" s="7"/>
    </row>
    <row r="434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16"/>
      <c r="P434" s="7"/>
    </row>
    <row r="4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16"/>
      <c r="P435" s="7"/>
    </row>
    <row r="43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16"/>
      <c r="P436" s="7"/>
    </row>
    <row r="437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16"/>
      <c r="P437" s="7"/>
    </row>
    <row r="438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16"/>
      <c r="P438" s="7"/>
    </row>
    <row r="439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16"/>
      <c r="P439" s="7"/>
    </row>
    <row r="440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16"/>
      <c r="P440" s="7"/>
    </row>
    <row r="44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16"/>
      <c r="P441" s="7"/>
    </row>
    <row r="44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16"/>
      <c r="P442" s="7"/>
    </row>
    <row r="44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16"/>
      <c r="P443" s="7"/>
    </row>
    <row r="444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16"/>
      <c r="P444" s="7"/>
    </row>
    <row r="44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16"/>
      <c r="P445" s="7"/>
    </row>
    <row r="44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16"/>
      <c r="P446" s="7"/>
    </row>
    <row r="447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16"/>
      <c r="P447" s="7"/>
    </row>
    <row r="448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16"/>
      <c r="P448" s="7"/>
    </row>
    <row r="449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16"/>
      <c r="P449" s="7"/>
    </row>
    <row r="450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16"/>
      <c r="P450" s="7"/>
    </row>
    <row r="45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16"/>
      <c r="P451" s="7"/>
    </row>
    <row r="45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16"/>
      <c r="P452" s="7"/>
    </row>
    <row r="45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16"/>
      <c r="P453" s="7"/>
    </row>
    <row r="454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16"/>
      <c r="P454" s="7"/>
    </row>
    <row r="45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16"/>
      <c r="P455" s="7"/>
    </row>
    <row r="45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16"/>
      <c r="P456" s="7"/>
    </row>
    <row r="457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16"/>
      <c r="P457" s="7"/>
    </row>
    <row r="458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16"/>
      <c r="P458" s="7"/>
    </row>
    <row r="459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16"/>
      <c r="P459" s="7"/>
    </row>
    <row r="460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16"/>
      <c r="P460" s="7"/>
    </row>
    <row r="46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16"/>
      <c r="P461" s="7"/>
    </row>
    <row r="46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16"/>
      <c r="P462" s="7"/>
    </row>
    <row r="46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16"/>
      <c r="P463" s="7"/>
    </row>
    <row r="464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16"/>
      <c r="P464" s="7"/>
    </row>
    <row r="46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16"/>
      <c r="P465" s="7"/>
    </row>
    <row r="46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16"/>
      <c r="P466" s="7"/>
    </row>
    <row r="467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16"/>
      <c r="P467" s="7"/>
    </row>
    <row r="468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16"/>
      <c r="P468" s="7"/>
    </row>
    <row r="469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16"/>
      <c r="P469" s="7"/>
    </row>
    <row r="470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16"/>
      <c r="P470" s="7"/>
    </row>
    <row r="47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16"/>
      <c r="P471" s="7"/>
    </row>
    <row r="47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16"/>
      <c r="P472" s="7"/>
    </row>
    <row r="47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16"/>
      <c r="P473" s="7"/>
    </row>
    <row r="474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16"/>
      <c r="P474" s="7"/>
    </row>
    <row r="47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16"/>
      <c r="P475" s="7"/>
    </row>
    <row r="47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16"/>
      <c r="P476" s="7"/>
    </row>
    <row r="477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16"/>
      <c r="P477" s="7"/>
    </row>
    <row r="478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16"/>
      <c r="P478" s="7"/>
    </row>
    <row r="479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16"/>
      <c r="P479" s="7"/>
    </row>
    <row r="480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16"/>
      <c r="P480" s="7"/>
    </row>
    <row r="48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16"/>
      <c r="P481" s="7"/>
    </row>
    <row r="48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16"/>
      <c r="P482" s="7"/>
    </row>
    <row r="48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16"/>
      <c r="P483" s="7"/>
    </row>
    <row r="484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16"/>
      <c r="P484" s="7"/>
    </row>
    <row r="48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16"/>
      <c r="P485" s="7"/>
    </row>
    <row r="48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16"/>
      <c r="P486" s="7"/>
    </row>
    <row r="487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16"/>
      <c r="P487" s="7"/>
    </row>
    <row r="488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16"/>
      <c r="P488" s="7"/>
    </row>
    <row r="489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16"/>
      <c r="P489" s="7"/>
    </row>
    <row r="490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16"/>
      <c r="P490" s="7"/>
    </row>
    <row r="49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16"/>
      <c r="P491" s="7"/>
    </row>
    <row r="49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16"/>
      <c r="P492" s="7"/>
    </row>
    <row r="49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16"/>
      <c r="P493" s="7"/>
    </row>
    <row r="494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16"/>
      <c r="P494" s="7"/>
    </row>
    <row r="49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16"/>
      <c r="P495" s="7"/>
    </row>
    <row r="49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16"/>
      <c r="P496" s="7"/>
    </row>
    <row r="497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16"/>
      <c r="P497" s="7"/>
    </row>
    <row r="498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16"/>
      <c r="P498" s="7"/>
    </row>
    <row r="499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16"/>
      <c r="P499" s="7"/>
    </row>
    <row r="500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16"/>
      <c r="P500" s="7"/>
    </row>
    <row r="50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16"/>
      <c r="P501" s="7"/>
    </row>
    <row r="50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16"/>
      <c r="P502" s="7"/>
    </row>
    <row r="50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16"/>
      <c r="P503" s="7"/>
    </row>
    <row r="504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16"/>
      <c r="P504" s="7"/>
    </row>
    <row r="50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16"/>
      <c r="P505" s="7"/>
    </row>
    <row r="50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16"/>
      <c r="P506" s="7"/>
    </row>
    <row r="507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16"/>
      <c r="P507" s="7"/>
    </row>
    <row r="508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16"/>
      <c r="P508" s="7"/>
    </row>
    <row r="509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16"/>
      <c r="P509" s="7"/>
    </row>
    <row r="510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16"/>
      <c r="P510" s="7"/>
    </row>
    <row r="51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16"/>
      <c r="P511" s="7"/>
    </row>
    <row r="51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16"/>
      <c r="P512" s="7"/>
    </row>
    <row r="51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16"/>
      <c r="P513" s="7"/>
    </row>
    <row r="514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16"/>
      <c r="P514" s="7"/>
    </row>
    <row r="51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16"/>
      <c r="P515" s="7"/>
    </row>
    <row r="51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16"/>
      <c r="P516" s="7"/>
    </row>
    <row r="517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16"/>
      <c r="P517" s="7"/>
    </row>
    <row r="518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16"/>
      <c r="P518" s="7"/>
    </row>
    <row r="519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16"/>
      <c r="P519" s="7"/>
    </row>
    <row r="520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16"/>
      <c r="P520" s="7"/>
    </row>
    <row r="52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16"/>
      <c r="P521" s="7"/>
    </row>
    <row r="52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16"/>
      <c r="P522" s="7"/>
    </row>
    <row r="52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16"/>
      <c r="P523" s="7"/>
    </row>
    <row r="524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16"/>
      <c r="P524" s="7"/>
    </row>
    <row r="5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16"/>
      <c r="P525" s="7"/>
    </row>
    <row r="52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16"/>
      <c r="P526" s="7"/>
    </row>
    <row r="527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16"/>
      <c r="P527" s="7"/>
    </row>
    <row r="528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16"/>
      <c r="P528" s="7"/>
    </row>
    <row r="529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16"/>
      <c r="P529" s="7"/>
    </row>
    <row r="530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16"/>
      <c r="P530" s="7"/>
    </row>
    <row r="53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16"/>
      <c r="P531" s="7"/>
    </row>
    <row r="53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16"/>
      <c r="P532" s="7"/>
    </row>
    <row r="53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16"/>
      <c r="P533" s="7"/>
    </row>
    <row r="534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16"/>
      <c r="P534" s="7"/>
    </row>
    <row r="53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16"/>
      <c r="P535" s="7"/>
    </row>
    <row r="53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16"/>
      <c r="P536" s="7"/>
    </row>
    <row r="537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16"/>
      <c r="P537" s="7"/>
    </row>
    <row r="538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16"/>
      <c r="P538" s="7"/>
    </row>
    <row r="539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16"/>
      <c r="P539" s="7"/>
    </row>
    <row r="540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16"/>
      <c r="P540" s="7"/>
    </row>
    <row r="54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16"/>
      <c r="P541" s="7"/>
    </row>
    <row r="54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16"/>
      <c r="P542" s="7"/>
    </row>
    <row r="54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16"/>
      <c r="P543" s="7"/>
    </row>
    <row r="544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16"/>
      <c r="P544" s="7"/>
    </row>
    <row r="54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16"/>
      <c r="P545" s="7"/>
    </row>
    <row r="54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16"/>
      <c r="P546" s="7"/>
    </row>
    <row r="547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16"/>
      <c r="P547" s="7"/>
    </row>
    <row r="548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16"/>
      <c r="P548" s="7"/>
    </row>
    <row r="549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16"/>
      <c r="P549" s="7"/>
    </row>
    <row r="550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16"/>
      <c r="P550" s="7"/>
    </row>
    <row r="55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16"/>
      <c r="P551" s="7"/>
    </row>
    <row r="55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16"/>
      <c r="P552" s="7"/>
    </row>
    <row r="55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16"/>
      <c r="P553" s="7"/>
    </row>
    <row r="554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16"/>
      <c r="P554" s="7"/>
    </row>
    <row r="55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16"/>
      <c r="P555" s="7"/>
    </row>
    <row r="55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16"/>
      <c r="P556" s="7"/>
    </row>
    <row r="557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16"/>
      <c r="P557" s="7"/>
    </row>
    <row r="558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16"/>
      <c r="P558" s="7"/>
    </row>
    <row r="559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16"/>
      <c r="P559" s="7"/>
    </row>
    <row r="560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16"/>
      <c r="P560" s="7"/>
    </row>
    <row r="56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16"/>
      <c r="P561" s="7"/>
    </row>
    <row r="56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16"/>
      <c r="P562" s="7"/>
    </row>
    <row r="56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16"/>
      <c r="P563" s="7"/>
    </row>
    <row r="564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16"/>
      <c r="P564" s="7"/>
    </row>
    <row r="56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16"/>
      <c r="P565" s="7"/>
    </row>
    <row r="56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16"/>
      <c r="P566" s="7"/>
    </row>
    <row r="567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16"/>
      <c r="P567" s="7"/>
    </row>
    <row r="568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16"/>
      <c r="P568" s="7"/>
    </row>
    <row r="569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16"/>
      <c r="P569" s="7"/>
    </row>
    <row r="570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16"/>
      <c r="P570" s="7"/>
    </row>
    <row r="57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16"/>
      <c r="P571" s="7"/>
    </row>
    <row r="57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16"/>
      <c r="P572" s="7"/>
    </row>
    <row r="57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16"/>
      <c r="P573" s="7"/>
    </row>
    <row r="574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16"/>
      <c r="P574" s="7"/>
    </row>
    <row r="57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16"/>
      <c r="P575" s="7"/>
    </row>
    <row r="57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16"/>
      <c r="P576" s="7"/>
    </row>
    <row r="577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16"/>
      <c r="P577" s="7"/>
    </row>
    <row r="578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16"/>
      <c r="P578" s="7"/>
    </row>
    <row r="579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16"/>
      <c r="P579" s="7"/>
    </row>
    <row r="580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16"/>
      <c r="P580" s="7"/>
    </row>
    <row r="58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16"/>
      <c r="P581" s="7"/>
    </row>
    <row r="58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16"/>
      <c r="P582" s="7"/>
    </row>
    <row r="58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16"/>
      <c r="P583" s="7"/>
    </row>
    <row r="584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16"/>
      <c r="P584" s="7"/>
    </row>
    <row r="58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16"/>
      <c r="P585" s="7"/>
    </row>
    <row r="58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16"/>
      <c r="P586" s="7"/>
    </row>
    <row r="587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16"/>
      <c r="P587" s="7"/>
    </row>
    <row r="588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16"/>
      <c r="P588" s="7"/>
    </row>
    <row r="589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16"/>
      <c r="P589" s="7"/>
    </row>
    <row r="590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16"/>
      <c r="P590" s="7"/>
    </row>
    <row r="59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16"/>
      <c r="P591" s="7"/>
    </row>
    <row r="59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16"/>
      <c r="P592" s="7"/>
    </row>
    <row r="59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16"/>
      <c r="P593" s="7"/>
    </row>
    <row r="594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16"/>
      <c r="P594" s="7"/>
    </row>
    <row r="59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16"/>
      <c r="P595" s="7"/>
    </row>
    <row r="59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16"/>
      <c r="P596" s="7"/>
    </row>
    <row r="597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16"/>
      <c r="P597" s="7"/>
    </row>
    <row r="598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16"/>
      <c r="P598" s="7"/>
    </row>
    <row r="599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16"/>
      <c r="P599" s="7"/>
    </row>
    <row r="600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16"/>
      <c r="P600" s="7"/>
    </row>
    <row r="60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16"/>
      <c r="P601" s="7"/>
    </row>
    <row r="60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16"/>
      <c r="P602" s="7"/>
    </row>
    <row r="60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16"/>
      <c r="P603" s="7"/>
    </row>
    <row r="604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16"/>
      <c r="P604" s="7"/>
    </row>
    <row r="60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16"/>
      <c r="P605" s="7"/>
    </row>
    <row r="60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16"/>
      <c r="P606" s="7"/>
    </row>
    <row r="607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16"/>
      <c r="P607" s="7"/>
    </row>
    <row r="608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16"/>
      <c r="P608" s="7"/>
    </row>
    <row r="609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16"/>
      <c r="P609" s="7"/>
    </row>
    <row r="610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16"/>
      <c r="P610" s="7"/>
    </row>
    <row r="61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16"/>
      <c r="P611" s="7"/>
    </row>
    <row r="61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16"/>
      <c r="P612" s="7"/>
    </row>
    <row r="61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16"/>
      <c r="P613" s="7"/>
    </row>
    <row r="614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16"/>
      <c r="P614" s="7"/>
    </row>
    <row r="61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16"/>
      <c r="P615" s="7"/>
    </row>
    <row r="61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16"/>
      <c r="P616" s="7"/>
    </row>
    <row r="617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16"/>
      <c r="P617" s="7"/>
    </row>
    <row r="618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16"/>
      <c r="P618" s="7"/>
    </row>
    <row r="619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16"/>
      <c r="P619" s="7"/>
    </row>
    <row r="620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16"/>
      <c r="P620" s="7"/>
    </row>
    <row r="62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16"/>
      <c r="P621" s="7"/>
    </row>
    <row r="62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16"/>
      <c r="P622" s="7"/>
    </row>
    <row r="62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16"/>
      <c r="P623" s="7"/>
    </row>
    <row r="624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16"/>
      <c r="P624" s="7"/>
    </row>
    <row r="6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16"/>
      <c r="P625" s="7"/>
    </row>
    <row r="62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16"/>
      <c r="P626" s="7"/>
    </row>
    <row r="627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16"/>
      <c r="P627" s="7"/>
    </row>
    <row r="628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16"/>
      <c r="P628" s="7"/>
    </row>
    <row r="629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16"/>
      <c r="P629" s="7"/>
    </row>
    <row r="630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16"/>
      <c r="P630" s="7"/>
    </row>
    <row r="63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16"/>
      <c r="P631" s="7"/>
    </row>
    <row r="63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16"/>
      <c r="P632" s="7"/>
    </row>
    <row r="63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16"/>
      <c r="P633" s="7"/>
    </row>
    <row r="634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16"/>
      <c r="P634" s="7"/>
    </row>
    <row r="63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16"/>
      <c r="P635" s="7"/>
    </row>
    <row r="63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16"/>
      <c r="P636" s="7"/>
    </row>
    <row r="637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16"/>
      <c r="P637" s="7"/>
    </row>
    <row r="638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16"/>
      <c r="P638" s="7"/>
    </row>
    <row r="639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16"/>
      <c r="P639" s="7"/>
    </row>
    <row r="640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16"/>
      <c r="P640" s="7"/>
    </row>
    <row r="64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16"/>
      <c r="P641" s="7"/>
    </row>
    <row r="64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16"/>
      <c r="P642" s="7"/>
    </row>
    <row r="64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16"/>
      <c r="P643" s="7"/>
    </row>
    <row r="644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16"/>
      <c r="P644" s="7"/>
    </row>
    <row r="64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16"/>
      <c r="P645" s="7"/>
    </row>
    <row r="64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16"/>
      <c r="P646" s="7"/>
    </row>
    <row r="647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16"/>
      <c r="P647" s="7"/>
    </row>
    <row r="648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16"/>
      <c r="P648" s="7"/>
    </row>
    <row r="649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16"/>
      <c r="P649" s="7"/>
    </row>
    <row r="650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16"/>
      <c r="P650" s="7"/>
    </row>
    <row r="65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16"/>
      <c r="P651" s="7"/>
    </row>
    <row r="65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16"/>
      <c r="P652" s="7"/>
    </row>
    <row r="65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16"/>
      <c r="P653" s="7"/>
    </row>
    <row r="654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16"/>
      <c r="P654" s="7"/>
    </row>
    <row r="65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16"/>
      <c r="P655" s="7"/>
    </row>
    <row r="65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16"/>
      <c r="P656" s="7"/>
    </row>
    <row r="657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16"/>
      <c r="P657" s="7"/>
    </row>
    <row r="658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16"/>
      <c r="P658" s="7"/>
    </row>
    <row r="659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16"/>
      <c r="P659" s="7"/>
    </row>
    <row r="660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16"/>
      <c r="P660" s="7"/>
    </row>
    <row r="66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16"/>
      <c r="P661" s="7"/>
    </row>
    <row r="66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16"/>
      <c r="P662" s="7"/>
    </row>
    <row r="66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16"/>
      <c r="P663" s="7"/>
    </row>
    <row r="664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16"/>
      <c r="P664" s="7"/>
    </row>
    <row r="66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16"/>
      <c r="P665" s="7"/>
    </row>
    <row r="66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16"/>
      <c r="P666" s="7"/>
    </row>
    <row r="667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16"/>
      <c r="P667" s="7"/>
    </row>
    <row r="668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16"/>
      <c r="P668" s="7"/>
    </row>
    <row r="669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16"/>
      <c r="P669" s="7"/>
    </row>
    <row r="670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16"/>
      <c r="P670" s="7"/>
    </row>
    <row r="67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16"/>
      <c r="P671" s="7"/>
    </row>
    <row r="67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16"/>
      <c r="P672" s="7"/>
    </row>
    <row r="67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16"/>
      <c r="P673" s="7"/>
    </row>
    <row r="674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16"/>
      <c r="P674" s="7"/>
    </row>
    <row r="67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16"/>
      <c r="P675" s="7"/>
    </row>
    <row r="67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16"/>
      <c r="P676" s="7"/>
    </row>
    <row r="677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16"/>
      <c r="P677" s="7"/>
    </row>
    <row r="678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16"/>
      <c r="P678" s="7"/>
    </row>
    <row r="679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16"/>
      <c r="P679" s="7"/>
    </row>
    <row r="680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16"/>
      <c r="P680" s="7"/>
    </row>
    <row r="68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16"/>
      <c r="P681" s="7"/>
    </row>
    <row r="68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16"/>
      <c r="P682" s="7"/>
    </row>
    <row r="68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16"/>
      <c r="P683" s="7"/>
    </row>
    <row r="684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16"/>
      <c r="P684" s="7"/>
    </row>
    <row r="68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16"/>
      <c r="P685" s="7"/>
    </row>
    <row r="68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16"/>
      <c r="P686" s="7"/>
    </row>
    <row r="687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16"/>
      <c r="P687" s="7"/>
    </row>
    <row r="688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16"/>
      <c r="P688" s="7"/>
    </row>
    <row r="689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16"/>
      <c r="P689" s="7"/>
    </row>
    <row r="690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16"/>
      <c r="P690" s="7"/>
    </row>
    <row r="69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16"/>
      <c r="P691" s="7"/>
    </row>
    <row r="69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16"/>
      <c r="P692" s="7"/>
    </row>
    <row r="69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16"/>
      <c r="P693" s="7"/>
    </row>
    <row r="694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16"/>
      <c r="P694" s="7"/>
    </row>
    <row r="69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16"/>
      <c r="P695" s="7"/>
    </row>
    <row r="69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16"/>
      <c r="P696" s="7"/>
    </row>
    <row r="697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16"/>
      <c r="P697" s="7"/>
    </row>
    <row r="698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16"/>
      <c r="P698" s="7"/>
    </row>
    <row r="699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16"/>
      <c r="P699" s="7"/>
    </row>
    <row r="700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16"/>
      <c r="P700" s="7"/>
    </row>
    <row r="70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16"/>
      <c r="P701" s="7"/>
    </row>
    <row r="70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16"/>
      <c r="P702" s="7"/>
    </row>
    <row r="70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16"/>
      <c r="P703" s="7"/>
    </row>
    <row r="704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16"/>
      <c r="P704" s="7"/>
    </row>
    <row r="70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16"/>
      <c r="P705" s="7"/>
    </row>
    <row r="70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16"/>
      <c r="P706" s="7"/>
    </row>
    <row r="707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16"/>
      <c r="P707" s="7"/>
    </row>
    <row r="708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16"/>
      <c r="P708" s="7"/>
    </row>
    <row r="709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16"/>
      <c r="P709" s="7"/>
    </row>
    <row r="710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16"/>
      <c r="P710" s="7"/>
    </row>
    <row r="71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16"/>
      <c r="P711" s="7"/>
    </row>
    <row r="71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16"/>
      <c r="P712" s="7"/>
    </row>
    <row r="71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16"/>
      <c r="P713" s="7"/>
    </row>
    <row r="714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16"/>
      <c r="P714" s="7"/>
    </row>
    <row r="71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16"/>
      <c r="P715" s="7"/>
    </row>
    <row r="71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16"/>
      <c r="P716" s="7"/>
    </row>
    <row r="717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16"/>
      <c r="P717" s="7"/>
    </row>
    <row r="718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16"/>
      <c r="P718" s="7"/>
    </row>
    <row r="719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16"/>
      <c r="P719" s="7"/>
    </row>
    <row r="720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16"/>
      <c r="P720" s="7"/>
    </row>
    <row r="72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16"/>
      <c r="P721" s="7"/>
    </row>
    <row r="72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16"/>
      <c r="P722" s="7"/>
    </row>
    <row r="72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16"/>
      <c r="P723" s="7"/>
    </row>
    <row r="724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16"/>
      <c r="P724" s="7"/>
    </row>
    <row r="7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16"/>
      <c r="P725" s="7"/>
    </row>
    <row r="72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16"/>
      <c r="P726" s="7"/>
    </row>
    <row r="727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16"/>
      <c r="P727" s="7"/>
    </row>
    <row r="728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16"/>
      <c r="P728" s="7"/>
    </row>
    <row r="729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16"/>
      <c r="P729" s="7"/>
    </row>
    <row r="730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16"/>
      <c r="P730" s="7"/>
    </row>
    <row r="73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16"/>
      <c r="P731" s="7"/>
    </row>
    <row r="73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16"/>
      <c r="P732" s="7"/>
    </row>
    <row r="73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16"/>
      <c r="P733" s="7"/>
    </row>
    <row r="734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16"/>
      <c r="P734" s="7"/>
    </row>
    <row r="73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16"/>
      <c r="P735" s="7"/>
    </row>
    <row r="73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16"/>
      <c r="P736" s="7"/>
    </row>
    <row r="737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16"/>
      <c r="P737" s="7"/>
    </row>
    <row r="738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16"/>
      <c r="P738" s="7"/>
    </row>
    <row r="739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16"/>
      <c r="P739" s="7"/>
    </row>
    <row r="740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16"/>
      <c r="P740" s="7"/>
    </row>
    <row r="74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16"/>
      <c r="P741" s="7"/>
    </row>
    <row r="74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16"/>
      <c r="P742" s="7"/>
    </row>
    <row r="74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16"/>
      <c r="P743" s="7"/>
    </row>
    <row r="744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16"/>
      <c r="P744" s="7"/>
    </row>
    <row r="74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16"/>
      <c r="P745" s="7"/>
    </row>
    <row r="74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16"/>
      <c r="P746" s="7"/>
    </row>
    <row r="747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16"/>
      <c r="P747" s="7"/>
    </row>
    <row r="748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16"/>
      <c r="P748" s="7"/>
    </row>
    <row r="749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16"/>
      <c r="P749" s="7"/>
    </row>
    <row r="750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16"/>
      <c r="P750" s="7"/>
    </row>
    <row r="75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16"/>
      <c r="P751" s="7"/>
    </row>
    <row r="75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16"/>
      <c r="P752" s="7"/>
    </row>
    <row r="75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16"/>
      <c r="P753" s="7"/>
    </row>
    <row r="754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16"/>
      <c r="P754" s="7"/>
    </row>
    <row r="75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16"/>
      <c r="P755" s="7"/>
    </row>
    <row r="75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16"/>
      <c r="P756" s="7"/>
    </row>
    <row r="757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16"/>
      <c r="P757" s="7"/>
    </row>
    <row r="758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16"/>
      <c r="P758" s="7"/>
    </row>
    <row r="759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16"/>
      <c r="P759" s="7"/>
    </row>
    <row r="760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16"/>
      <c r="P760" s="7"/>
    </row>
    <row r="76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16"/>
      <c r="P761" s="7"/>
    </row>
    <row r="76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16"/>
      <c r="P762" s="7"/>
    </row>
    <row r="76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16"/>
      <c r="P763" s="7"/>
    </row>
    <row r="764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16"/>
      <c r="P764" s="7"/>
    </row>
    <row r="76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16"/>
      <c r="P765" s="7"/>
    </row>
    <row r="76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16"/>
      <c r="P766" s="7"/>
    </row>
    <row r="767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16"/>
      <c r="P767" s="7"/>
    </row>
    <row r="768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16"/>
      <c r="P768" s="7"/>
    </row>
    <row r="769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16"/>
      <c r="P769" s="7"/>
    </row>
    <row r="770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16"/>
      <c r="P770" s="7"/>
    </row>
    <row r="77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16"/>
      <c r="P771" s="7"/>
    </row>
    <row r="77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16"/>
      <c r="P772" s="7"/>
    </row>
    <row r="77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16"/>
      <c r="P773" s="7"/>
    </row>
    <row r="774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16"/>
      <c r="P774" s="7"/>
    </row>
    <row r="77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16"/>
      <c r="P775" s="7"/>
    </row>
    <row r="77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16"/>
      <c r="P776" s="7"/>
    </row>
    <row r="777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16"/>
      <c r="P777" s="7"/>
    </row>
    <row r="778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16"/>
      <c r="P778" s="7"/>
    </row>
    <row r="779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16"/>
      <c r="P779" s="7"/>
    </row>
    <row r="780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16"/>
      <c r="P780" s="7"/>
    </row>
    <row r="78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16"/>
      <c r="P781" s="7"/>
    </row>
    <row r="78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16"/>
      <c r="P782" s="7"/>
    </row>
    <row r="78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16"/>
      <c r="P783" s="7"/>
    </row>
    <row r="784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16"/>
      <c r="P784" s="7"/>
    </row>
    <row r="78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16"/>
      <c r="P785" s="7"/>
    </row>
    <row r="78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16"/>
      <c r="P786" s="7"/>
    </row>
    <row r="787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16"/>
      <c r="P787" s="7"/>
    </row>
    <row r="788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16"/>
      <c r="P788" s="7"/>
    </row>
    <row r="789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16"/>
      <c r="P789" s="7"/>
    </row>
    <row r="790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16"/>
      <c r="P790" s="7"/>
    </row>
    <row r="79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16"/>
      <c r="P791" s="7"/>
    </row>
    <row r="79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16"/>
      <c r="P792" s="7"/>
    </row>
    <row r="79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16"/>
      <c r="P793" s="7"/>
    </row>
    <row r="794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16"/>
      <c r="P794" s="7"/>
    </row>
    <row r="79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16"/>
      <c r="P795" s="7"/>
    </row>
    <row r="79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16"/>
      <c r="P796" s="7"/>
    </row>
    <row r="797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16"/>
      <c r="P797" s="7"/>
    </row>
    <row r="798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16"/>
      <c r="P798" s="7"/>
    </row>
    <row r="799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16"/>
      <c r="P799" s="7"/>
    </row>
    <row r="800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16"/>
      <c r="P800" s="7"/>
    </row>
    <row r="80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16"/>
      <c r="P801" s="7"/>
    </row>
    <row r="80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16"/>
      <c r="P802" s="7"/>
    </row>
    <row r="80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16"/>
      <c r="P803" s="7"/>
    </row>
    <row r="804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16"/>
      <c r="P804" s="7"/>
    </row>
    <row r="80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16"/>
      <c r="P805" s="7"/>
    </row>
    <row r="80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16"/>
      <c r="P806" s="7"/>
    </row>
    <row r="807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16"/>
      <c r="P807" s="7"/>
    </row>
    <row r="808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16"/>
      <c r="P808" s="7"/>
    </row>
    <row r="809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16"/>
      <c r="P809" s="7"/>
    </row>
    <row r="810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16"/>
      <c r="P810" s="7"/>
    </row>
    <row r="81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16"/>
      <c r="P811" s="7"/>
    </row>
    <row r="81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16"/>
      <c r="P812" s="7"/>
    </row>
    <row r="81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16"/>
      <c r="P813" s="7"/>
    </row>
    <row r="814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16"/>
      <c r="P814" s="7"/>
    </row>
    <row r="81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16"/>
      <c r="P815" s="7"/>
    </row>
    <row r="81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16"/>
      <c r="P816" s="7"/>
    </row>
    <row r="817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16"/>
      <c r="P817" s="7"/>
    </row>
    <row r="818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16"/>
      <c r="P818" s="7"/>
    </row>
    <row r="819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16"/>
      <c r="P819" s="7"/>
    </row>
    <row r="820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16"/>
      <c r="P820" s="7"/>
    </row>
    <row r="82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16"/>
      <c r="P821" s="7"/>
    </row>
    <row r="82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16"/>
      <c r="P822" s="7"/>
    </row>
    <row r="82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16"/>
      <c r="P823" s="7"/>
    </row>
    <row r="824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16"/>
      <c r="P824" s="7"/>
    </row>
    <row r="8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16"/>
      <c r="P825" s="7"/>
    </row>
    <row r="82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16"/>
      <c r="P826" s="7"/>
    </row>
    <row r="827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16"/>
      <c r="P827" s="7"/>
    </row>
    <row r="828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16"/>
      <c r="P828" s="7"/>
    </row>
    <row r="829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16"/>
      <c r="P829" s="7"/>
    </row>
    <row r="830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16"/>
      <c r="P830" s="7"/>
    </row>
    <row r="83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16"/>
      <c r="P831" s="7"/>
    </row>
    <row r="83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16"/>
      <c r="P832" s="7"/>
    </row>
    <row r="83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16"/>
      <c r="P833" s="7"/>
    </row>
    <row r="834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16"/>
      <c r="P834" s="7"/>
    </row>
    <row r="83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16"/>
      <c r="P835" s="7"/>
    </row>
    <row r="83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16"/>
      <c r="P836" s="7"/>
    </row>
    <row r="837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16"/>
      <c r="P837" s="7"/>
    </row>
    <row r="838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16"/>
      <c r="P838" s="7"/>
    </row>
    <row r="839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16"/>
      <c r="P839" s="7"/>
    </row>
    <row r="840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16"/>
      <c r="P840" s="7"/>
    </row>
    <row r="84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16"/>
      <c r="P841" s="7"/>
    </row>
    <row r="84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16"/>
      <c r="P842" s="7"/>
    </row>
    <row r="84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16"/>
      <c r="P843" s="7"/>
    </row>
    <row r="844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16"/>
      <c r="P844" s="7"/>
    </row>
    <row r="84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16"/>
      <c r="P845" s="7"/>
    </row>
    <row r="84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16"/>
      <c r="P846" s="7"/>
    </row>
    <row r="847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16"/>
      <c r="P847" s="7"/>
    </row>
    <row r="848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16"/>
      <c r="P848" s="7"/>
    </row>
    <row r="849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16"/>
      <c r="P849" s="7"/>
    </row>
    <row r="850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16"/>
      <c r="P850" s="7"/>
    </row>
    <row r="85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16"/>
      <c r="P851" s="7"/>
    </row>
    <row r="85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16"/>
      <c r="P852" s="7"/>
    </row>
    <row r="85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16"/>
      <c r="P853" s="7"/>
    </row>
    <row r="854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16"/>
      <c r="P854" s="7"/>
    </row>
    <row r="85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16"/>
      <c r="P855" s="7"/>
    </row>
    <row r="85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16"/>
      <c r="P856" s="7"/>
    </row>
    <row r="857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16"/>
      <c r="P857" s="7"/>
    </row>
    <row r="858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16"/>
      <c r="P858" s="7"/>
    </row>
    <row r="859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16"/>
      <c r="P859" s="7"/>
    </row>
    <row r="860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16"/>
      <c r="P860" s="7"/>
    </row>
    <row r="86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16"/>
      <c r="P861" s="7"/>
    </row>
    <row r="86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16"/>
      <c r="P862" s="7"/>
    </row>
    <row r="86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16"/>
      <c r="P863" s="7"/>
    </row>
    <row r="864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16"/>
      <c r="P864" s="7"/>
    </row>
    <row r="86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16"/>
      <c r="P865" s="7"/>
    </row>
    <row r="86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16"/>
      <c r="P866" s="7"/>
    </row>
    <row r="867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16"/>
      <c r="P867" s="7"/>
    </row>
    <row r="868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16"/>
      <c r="P868" s="7"/>
    </row>
    <row r="869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16"/>
      <c r="P869" s="7"/>
    </row>
    <row r="870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16"/>
      <c r="P870" s="7"/>
    </row>
    <row r="87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16"/>
      <c r="P871" s="7"/>
    </row>
    <row r="87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16"/>
      <c r="P872" s="7"/>
    </row>
    <row r="87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16"/>
      <c r="P873" s="7"/>
    </row>
    <row r="874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16"/>
      <c r="P874" s="7"/>
    </row>
    <row r="87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16"/>
      <c r="P875" s="7"/>
    </row>
    <row r="87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16"/>
      <c r="P876" s="7"/>
    </row>
    <row r="877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16"/>
      <c r="P877" s="7"/>
    </row>
    <row r="878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16"/>
      <c r="P878" s="7"/>
    </row>
    <row r="879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16"/>
      <c r="P879" s="7"/>
    </row>
    <row r="880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16"/>
      <c r="P880" s="7"/>
    </row>
    <row r="88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16"/>
      <c r="P881" s="7"/>
    </row>
    <row r="88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16"/>
      <c r="P882" s="7"/>
    </row>
    <row r="88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16"/>
      <c r="P883" s="7"/>
    </row>
    <row r="884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16"/>
      <c r="P884" s="7"/>
    </row>
    <row r="88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16"/>
      <c r="P885" s="7"/>
    </row>
    <row r="88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16"/>
      <c r="P886" s="7"/>
    </row>
    <row r="887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16"/>
      <c r="P887" s="7"/>
    </row>
    <row r="888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16"/>
      <c r="P888" s="7"/>
    </row>
    <row r="889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16"/>
      <c r="P889" s="7"/>
    </row>
    <row r="890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16"/>
      <c r="P890" s="7"/>
    </row>
    <row r="89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16"/>
      <c r="P891" s="7"/>
    </row>
    <row r="89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16"/>
      <c r="P892" s="7"/>
    </row>
    <row r="89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16"/>
      <c r="P893" s="7"/>
    </row>
    <row r="894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16"/>
      <c r="P894" s="7"/>
    </row>
    <row r="89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16"/>
      <c r="P895" s="7"/>
    </row>
    <row r="89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16"/>
      <c r="P896" s="7"/>
    </row>
    <row r="897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16"/>
      <c r="P897" s="7"/>
    </row>
    <row r="898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16"/>
      <c r="P898" s="7"/>
    </row>
    <row r="899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16"/>
      <c r="P899" s="7"/>
    </row>
    <row r="900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16"/>
      <c r="P900" s="7"/>
    </row>
    <row r="90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16"/>
      <c r="P901" s="7"/>
    </row>
    <row r="90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16"/>
      <c r="P902" s="7"/>
    </row>
    <row r="90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16"/>
      <c r="P903" s="7"/>
    </row>
    <row r="904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16"/>
      <c r="P904" s="7"/>
    </row>
    <row r="90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16"/>
      <c r="P905" s="7"/>
    </row>
    <row r="90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16"/>
      <c r="P906" s="7"/>
    </row>
    <row r="907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16"/>
      <c r="P907" s="7"/>
    </row>
    <row r="908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16"/>
      <c r="P908" s="7"/>
    </row>
    <row r="909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16"/>
      <c r="P909" s="7"/>
    </row>
    <row r="910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16"/>
      <c r="P910" s="7"/>
    </row>
    <row r="91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16"/>
      <c r="P911" s="7"/>
    </row>
    <row r="91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16"/>
      <c r="P912" s="7"/>
    </row>
    <row r="91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16"/>
      <c r="P913" s="7"/>
    </row>
    <row r="914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16"/>
      <c r="P914" s="7"/>
    </row>
    <row r="91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16"/>
      <c r="P915" s="7"/>
    </row>
    <row r="91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16"/>
      <c r="P916" s="7"/>
    </row>
    <row r="917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16"/>
      <c r="P917" s="7"/>
    </row>
    <row r="918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16"/>
      <c r="P918" s="7"/>
    </row>
    <row r="919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16"/>
      <c r="P919" s="7"/>
    </row>
    <row r="920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16"/>
      <c r="P920" s="7"/>
    </row>
    <row r="92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16"/>
      <c r="P921" s="7"/>
    </row>
    <row r="92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16"/>
      <c r="P922" s="7"/>
    </row>
    <row r="92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16"/>
      <c r="P923" s="7"/>
    </row>
    <row r="924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16"/>
      <c r="P924" s="7"/>
    </row>
    <row r="9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16"/>
      <c r="P925" s="7"/>
    </row>
    <row r="92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16"/>
      <c r="P926" s="7"/>
    </row>
    <row r="927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16"/>
      <c r="P927" s="7"/>
    </row>
    <row r="928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16"/>
      <c r="P928" s="7"/>
    </row>
    <row r="929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16"/>
      <c r="P929" s="7"/>
    </row>
    <row r="930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16"/>
      <c r="P930" s="7"/>
    </row>
    <row r="93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16"/>
      <c r="P931" s="7"/>
    </row>
    <row r="93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16"/>
      <c r="P932" s="7"/>
    </row>
    <row r="93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16"/>
      <c r="P933" s="7"/>
    </row>
    <row r="934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16"/>
      <c r="P934" s="7"/>
    </row>
    <row r="93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16"/>
      <c r="P935" s="7"/>
    </row>
    <row r="93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16"/>
      <c r="P936" s="7"/>
    </row>
    <row r="937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16"/>
      <c r="P937" s="7"/>
    </row>
    <row r="938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16"/>
      <c r="P938" s="7"/>
    </row>
    <row r="939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16"/>
      <c r="P939" s="7"/>
    </row>
    <row r="940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16"/>
      <c r="P940" s="7"/>
    </row>
    <row r="94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16"/>
      <c r="P941" s="7"/>
    </row>
    <row r="94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16"/>
      <c r="P942" s="7"/>
    </row>
    <row r="94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16"/>
      <c r="P943" s="7"/>
    </row>
    <row r="944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16"/>
      <c r="P944" s="7"/>
    </row>
    <row r="94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16"/>
      <c r="P945" s="7"/>
    </row>
    <row r="94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16"/>
      <c r="P946" s="7"/>
    </row>
    <row r="947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16"/>
      <c r="P947" s="7"/>
    </row>
    <row r="948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16"/>
      <c r="P948" s="7"/>
    </row>
    <row r="949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16"/>
      <c r="P949" s="7"/>
    </row>
    <row r="950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16"/>
      <c r="P950" s="7"/>
    </row>
    <row r="95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16"/>
      <c r="P951" s="7"/>
    </row>
    <row r="95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16"/>
      <c r="P952" s="7"/>
    </row>
    <row r="95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16"/>
      <c r="P953" s="7"/>
    </row>
    <row r="954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16"/>
      <c r="P954" s="7"/>
    </row>
    <row r="95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16"/>
      <c r="P955" s="7"/>
    </row>
    <row r="95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16"/>
      <c r="P956" s="7"/>
    </row>
    <row r="957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16"/>
      <c r="P957" s="7"/>
    </row>
    <row r="958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16"/>
      <c r="P958" s="7"/>
    </row>
    <row r="959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16"/>
      <c r="P959" s="7"/>
    </row>
    <row r="960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16"/>
      <c r="P960" s="7"/>
    </row>
    <row r="96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16"/>
      <c r="P961" s="7"/>
    </row>
    <row r="96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16"/>
      <c r="P962" s="7"/>
    </row>
    <row r="96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16"/>
      <c r="P963" s="7"/>
    </row>
    <row r="964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16"/>
      <c r="P964" s="7"/>
    </row>
    <row r="96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16"/>
      <c r="P965" s="7"/>
    </row>
    <row r="96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16"/>
      <c r="P966" s="7"/>
    </row>
    <row r="967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16"/>
      <c r="P967" s="7"/>
    </row>
    <row r="968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16"/>
      <c r="P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16"/>
      <c r="P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16"/>
      <c r="P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16"/>
      <c r="P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16"/>
      <c r="P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16"/>
      <c r="P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16"/>
      <c r="P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16"/>
      <c r="P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16"/>
      <c r="P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16"/>
      <c r="P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16"/>
      <c r="P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16"/>
      <c r="P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16"/>
      <c r="P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16"/>
      <c r="P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16"/>
      <c r="P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16"/>
      <c r="P983" s="7"/>
    </row>
    <row r="984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16"/>
      <c r="P984" s="7"/>
    </row>
    <row r="98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16"/>
      <c r="P985" s="7"/>
    </row>
    <row r="98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16"/>
      <c r="P986" s="7"/>
    </row>
    <row r="987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16"/>
      <c r="P987" s="7"/>
    </row>
    <row r="988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16"/>
      <c r="P988" s="7"/>
    </row>
    <row r="989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16"/>
      <c r="P989" s="7"/>
    </row>
    <row r="990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16"/>
      <c r="P990" s="7"/>
    </row>
    <row r="99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16"/>
      <c r="P991" s="7"/>
    </row>
    <row r="99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16"/>
      <c r="P992" s="7"/>
    </row>
    <row r="99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16"/>
      <c r="P993" s="7"/>
    </row>
    <row r="994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16"/>
      <c r="P994" s="7"/>
    </row>
    <row r="99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16"/>
      <c r="P995" s="7"/>
    </row>
    <row r="996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16"/>
      <c r="P996" s="7"/>
    </row>
    <row r="997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16"/>
      <c r="P997" s="7"/>
    </row>
    <row r="998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16"/>
      <c r="P998" s="7"/>
    </row>
    <row r="999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16"/>
      <c r="P999" s="7"/>
    </row>
    <row r="1000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16"/>
      <c r="P1000" s="7"/>
    </row>
    <row r="1001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16"/>
      <c r="P1001" s="7"/>
    </row>
  </sheetData>
  <drawing r:id="rId1"/>
</worksheet>
</file>