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Binary-Bigram" sheetId="1" r:id="rId4"/>
  </sheets>
  <definedNames/>
  <calcPr/>
</workbook>
</file>

<file path=xl/sharedStrings.xml><?xml version="1.0" encoding="utf-8"?>
<sst xmlns="http://schemas.openxmlformats.org/spreadsheetml/2006/main" count="47" uniqueCount="47">
  <si>
    <t>Parametros</t>
  </si>
  <si>
    <t>Acuracia</t>
  </si>
  <si>
    <t>Precisao-R</t>
  </si>
  <si>
    <t>Precisao-UE</t>
  </si>
  <si>
    <t>Precisao-B</t>
  </si>
  <si>
    <t>Precisao-F</t>
  </si>
  <si>
    <t>Revocação-R</t>
  </si>
  <si>
    <t>Revocação-UE</t>
  </si>
  <si>
    <t>Revocação-B</t>
  </si>
  <si>
    <t>Revocação-F</t>
  </si>
  <si>
    <t>F1-R</t>
  </si>
  <si>
    <t>F1-UE</t>
  </si>
  <si>
    <t>F1-B</t>
  </si>
  <si>
    <t>F1-F</t>
  </si>
  <si>
    <t>Média F1</t>
  </si>
  <si>
    <t>Melhor Resultado NB_G-Binary-Bigram</t>
  </si>
  <si>
    <t>Naive Bayes Gaussian - smoothing 1e-01</t>
  </si>
  <si>
    <t>Naive Bayes Gaussian - smoothing 1e-02</t>
  </si>
  <si>
    <t>Naive Bayes Gaussian - smoothing 1e-03</t>
  </si>
  <si>
    <t>Naive Bayes Gaussian - smoothing 1e-04</t>
  </si>
  <si>
    <t>Naive Bayes Gaussian - smoothing 1e-05</t>
  </si>
  <si>
    <t>Naive Bayes Gaussian - smoothing 1e-06</t>
  </si>
  <si>
    <t>Naive Bayes Gaussian - smoothing 1e-07</t>
  </si>
  <si>
    <t>Naive Bayes Gaussian - smoothing 1e-08</t>
  </si>
  <si>
    <t>Naive Bayes Gaussian - smoothing 1e-09</t>
  </si>
  <si>
    <t>Naive Bayes Gaussian - smoothing 1e-10</t>
  </si>
  <si>
    <t>Naive Bayes Gaussian - smoothing 1e-11</t>
  </si>
  <si>
    <t>Naive Bayes Gaussian - smoothing 1e-12</t>
  </si>
  <si>
    <t>Naive Bayes Gaussian - smoothing 1e-13</t>
  </si>
  <si>
    <t>Naive Bayes Gaussian - smoothing 1e-14</t>
  </si>
  <si>
    <t>Naive Bayes Gaussian - smoothing 1e-15</t>
  </si>
  <si>
    <t>Naive Bayes Gaussian - smoothing 1e-16</t>
  </si>
  <si>
    <t>Naive Bayes Gaussian - smoothing 1e-17</t>
  </si>
  <si>
    <t>Naive Bayes Gaussian - smoothing 1e-18</t>
  </si>
  <si>
    <t>Naive Bayes Gaussian - smoothing 1e-19</t>
  </si>
  <si>
    <t>Naive Bayes Gaussian - smoothing 1e-20</t>
  </si>
  <si>
    <t>Naive Bayes Gaussian - smoothing 1e-21</t>
  </si>
  <si>
    <t>Naive Bayes Gaussian - smoothing 1e-22</t>
  </si>
  <si>
    <t>Naive Bayes Gaussian - smoothing 1e-23</t>
  </si>
  <si>
    <t>Naive Bayes Gaussian - smoothing 1e-24</t>
  </si>
  <si>
    <t>Naive Bayes Gaussian - smoothing 1e-25</t>
  </si>
  <si>
    <t>Naive Bayes Gaussian - smoothing 1e-26</t>
  </si>
  <si>
    <t>Naive Bayes Gaussian - smoothing 1e-27</t>
  </si>
  <si>
    <t>Naive Bayes Gaussian - smoothing 1e-28</t>
  </si>
  <si>
    <t>Naive Bayes Gaussian - smoothing 1e-29</t>
  </si>
  <si>
    <t>Naive Bayes Gaussian - smoothing 1e-30</t>
  </si>
  <si>
    <t>Pior Resultado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</si>
</sst>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Calibri"/>
    </font>
    <font>
      <b/>
      <color rgb="FF000000"/>
      <name val="Arial"/>
    </font>
    <font>
      <color theme="1"/>
      <name val="Calibri"/>
    </font>
    <font>
      <color rgb="FF000000"/>
      <name val="Arial"/>
    </font>
    <font>
      <b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vertical="bottom"/>
    </xf>
    <xf borderId="0" fillId="2" fontId="5" numFmtId="0" xfId="0" applyFill="1" applyFont="1"/>
    <xf borderId="0" fillId="2" fontId="5" numFmtId="0" xfId="0" applyAlignment="1" applyFont="1">
      <alignment horizontal="center"/>
    </xf>
    <xf borderId="0" fillId="2" fontId="2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5.43"/>
    <col customWidth="1" min="2" max="2" width="9.0"/>
    <col customWidth="1" hidden="1" min="3" max="3" width="10.86"/>
    <col customWidth="1" hidden="1" min="4" max="4" width="12.14"/>
    <col customWidth="1" hidden="1" min="5" max="5" width="10.86"/>
    <col customWidth="1" hidden="1" min="6" max="6" width="10.57"/>
    <col customWidth="1" hidden="1" min="7" max="7" width="12.86"/>
    <col customWidth="1" hidden="1" min="8" max="8" width="14.14"/>
    <col customWidth="1" hidden="1" min="9" max="9" width="12.86"/>
    <col customWidth="1" hidden="1" min="10" max="10" width="12.71"/>
    <col customWidth="1" min="11" max="11" width="5.29"/>
    <col customWidth="1" min="12" max="12" width="6.57"/>
    <col customWidth="1" min="13" max="13" width="5.29"/>
    <col customWidth="1" min="14" max="14" width="5.0"/>
    <col customWidth="1" min="15" max="15" width="9.14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4" t="s">
        <v>15</v>
      </c>
      <c r="B2" s="3">
        <f t="shared" ref="B2:O2" si="1">MAX(B3:B32)</f>
        <v>0.67</v>
      </c>
      <c r="C2" s="3">
        <f t="shared" si="1"/>
        <v>0.68</v>
      </c>
      <c r="D2" s="3">
        <f t="shared" si="1"/>
        <v>0.15</v>
      </c>
      <c r="E2" s="3">
        <f t="shared" si="1"/>
        <v>0.45</v>
      </c>
      <c r="F2" s="3">
        <f t="shared" si="1"/>
        <v>0.08</v>
      </c>
      <c r="G2" s="3">
        <f t="shared" si="1"/>
        <v>1</v>
      </c>
      <c r="H2" s="3">
        <f t="shared" si="1"/>
        <v>0.19</v>
      </c>
      <c r="I2" s="3">
        <f t="shared" si="1"/>
        <v>0.45</v>
      </c>
      <c r="J2" s="3">
        <f t="shared" si="1"/>
        <v>0.27</v>
      </c>
      <c r="K2" s="3">
        <f t="shared" si="1"/>
        <v>0.8</v>
      </c>
      <c r="L2" s="3">
        <f t="shared" si="1"/>
        <v>0.15</v>
      </c>
      <c r="M2" s="3">
        <f t="shared" si="1"/>
        <v>0.39</v>
      </c>
      <c r="N2" s="3">
        <f t="shared" si="1"/>
        <v>0.09</v>
      </c>
      <c r="O2" s="3">
        <f t="shared" si="1"/>
        <v>0.26</v>
      </c>
    </row>
    <row r="3" ht="15.75" customHeight="1">
      <c r="A3" s="5" t="s">
        <v>16</v>
      </c>
      <c r="B3" s="6">
        <v>0.67</v>
      </c>
      <c r="C3" s="6">
        <v>0.67</v>
      </c>
      <c r="D3" s="6">
        <v>0.0</v>
      </c>
      <c r="E3" s="6">
        <v>0.12</v>
      </c>
      <c r="F3" s="6">
        <v>0.0</v>
      </c>
      <c r="G3" s="6">
        <v>1.0</v>
      </c>
      <c r="H3" s="6">
        <v>0.0</v>
      </c>
      <c r="I3" s="6">
        <v>0.01</v>
      </c>
      <c r="J3" s="6">
        <v>0.0</v>
      </c>
      <c r="K3" s="6">
        <v>0.8</v>
      </c>
      <c r="L3" s="6">
        <v>0.0</v>
      </c>
      <c r="M3" s="6">
        <v>0.02</v>
      </c>
      <c r="N3" s="6">
        <v>0.0</v>
      </c>
      <c r="O3" s="7">
        <f t="shared" ref="O3:O32" si="2">MEDIAN(K3:N3)</f>
        <v>0.01</v>
      </c>
    </row>
    <row r="4" ht="15.75" customHeight="1">
      <c r="A4" s="5" t="s">
        <v>17</v>
      </c>
      <c r="B4" s="6">
        <v>0.65</v>
      </c>
      <c r="C4" s="6">
        <v>0.68</v>
      </c>
      <c r="D4" s="6">
        <v>0.1</v>
      </c>
      <c r="E4" s="6">
        <v>0.45</v>
      </c>
      <c r="F4" s="6">
        <v>0.08</v>
      </c>
      <c r="G4" s="6">
        <v>0.95</v>
      </c>
      <c r="H4" s="6">
        <v>0.02</v>
      </c>
      <c r="I4" s="6">
        <v>0.09</v>
      </c>
      <c r="J4" s="6">
        <v>0.04</v>
      </c>
      <c r="K4" s="6">
        <v>0.79</v>
      </c>
      <c r="L4" s="6">
        <v>0.03</v>
      </c>
      <c r="M4" s="6">
        <v>0.15</v>
      </c>
      <c r="N4" s="6">
        <v>0.05</v>
      </c>
      <c r="O4" s="7">
        <f t="shared" si="2"/>
        <v>0.1</v>
      </c>
    </row>
    <row r="5" ht="15.75" customHeight="1">
      <c r="A5" s="8" t="s">
        <v>18</v>
      </c>
      <c r="B5" s="9">
        <v>0.38</v>
      </c>
      <c r="C5" s="9">
        <v>0.66</v>
      </c>
      <c r="D5" s="9">
        <v>0.15</v>
      </c>
      <c r="E5" s="9">
        <v>0.39</v>
      </c>
      <c r="F5" s="9">
        <v>0.06</v>
      </c>
      <c r="G5" s="9">
        <v>0.46</v>
      </c>
      <c r="H5" s="9">
        <v>0.11</v>
      </c>
      <c r="I5" s="9">
        <v>0.38</v>
      </c>
      <c r="J5" s="9">
        <v>0.27</v>
      </c>
      <c r="K5" s="9">
        <v>0.54</v>
      </c>
      <c r="L5" s="9">
        <v>0.13</v>
      </c>
      <c r="M5" s="9">
        <v>0.39</v>
      </c>
      <c r="N5" s="9">
        <v>0.09</v>
      </c>
      <c r="O5" s="10">
        <f t="shared" si="2"/>
        <v>0.26</v>
      </c>
    </row>
    <row r="6" ht="15.75" customHeight="1">
      <c r="A6" s="5" t="s">
        <v>19</v>
      </c>
      <c r="B6" s="6">
        <v>0.29</v>
      </c>
      <c r="C6" s="6">
        <v>0.56</v>
      </c>
      <c r="D6" s="6">
        <v>0.12</v>
      </c>
      <c r="E6" s="6">
        <v>0.26</v>
      </c>
      <c r="F6" s="6">
        <v>0.05</v>
      </c>
      <c r="G6" s="6">
        <v>0.32</v>
      </c>
      <c r="H6" s="6">
        <v>0.19</v>
      </c>
      <c r="I6" s="6">
        <v>0.38</v>
      </c>
      <c r="J6" s="6">
        <v>0.18</v>
      </c>
      <c r="K6" s="6">
        <v>0.4</v>
      </c>
      <c r="L6" s="6">
        <v>0.15</v>
      </c>
      <c r="M6" s="6">
        <v>0.31</v>
      </c>
      <c r="N6" s="6">
        <v>0.07</v>
      </c>
      <c r="O6" s="7">
        <f t="shared" si="2"/>
        <v>0.23</v>
      </c>
    </row>
    <row r="7" ht="15.75" customHeight="1">
      <c r="A7" s="5" t="s">
        <v>20</v>
      </c>
      <c r="B7" s="6">
        <v>0.28</v>
      </c>
      <c r="C7" s="6">
        <v>0.54</v>
      </c>
      <c r="D7" s="6">
        <v>0.13</v>
      </c>
      <c r="E7" s="6">
        <v>0.26</v>
      </c>
      <c r="F7" s="6">
        <v>0.05</v>
      </c>
      <c r="G7" s="6">
        <v>0.3</v>
      </c>
      <c r="H7" s="6">
        <v>0.19</v>
      </c>
      <c r="I7" s="6">
        <v>0.38</v>
      </c>
      <c r="J7" s="6">
        <v>0.18</v>
      </c>
      <c r="K7" s="6">
        <v>0.39</v>
      </c>
      <c r="L7" s="6">
        <v>0.15</v>
      </c>
      <c r="M7" s="6">
        <v>0.31</v>
      </c>
      <c r="N7" s="6">
        <v>0.07</v>
      </c>
      <c r="O7" s="7">
        <f t="shared" si="2"/>
        <v>0.23</v>
      </c>
    </row>
    <row r="8" ht="15.75" customHeight="1">
      <c r="A8" s="5" t="s">
        <v>21</v>
      </c>
      <c r="B8" s="6">
        <v>0.28</v>
      </c>
      <c r="C8" s="6">
        <v>0.54</v>
      </c>
      <c r="D8" s="6">
        <v>0.13</v>
      </c>
      <c r="E8" s="6">
        <v>0.26</v>
      </c>
      <c r="F8" s="6">
        <v>0.05</v>
      </c>
      <c r="G8" s="6">
        <v>0.3</v>
      </c>
      <c r="H8" s="6">
        <v>0.19</v>
      </c>
      <c r="I8" s="6">
        <v>0.38</v>
      </c>
      <c r="J8" s="6">
        <v>0.18</v>
      </c>
      <c r="K8" s="6">
        <v>0.39</v>
      </c>
      <c r="L8" s="6">
        <v>0.15</v>
      </c>
      <c r="M8" s="6">
        <v>0.31</v>
      </c>
      <c r="N8" s="6">
        <v>0.07</v>
      </c>
      <c r="O8" s="7">
        <f t="shared" si="2"/>
        <v>0.23</v>
      </c>
    </row>
    <row r="9" ht="15.75" customHeight="1">
      <c r="A9" s="5" t="s">
        <v>22</v>
      </c>
      <c r="B9" s="6">
        <v>0.28</v>
      </c>
      <c r="C9" s="6">
        <v>0.54</v>
      </c>
      <c r="D9" s="6">
        <v>0.13</v>
      </c>
      <c r="E9" s="6">
        <v>0.26</v>
      </c>
      <c r="F9" s="6">
        <v>0.05</v>
      </c>
      <c r="G9" s="6">
        <v>0.3</v>
      </c>
      <c r="H9" s="6">
        <v>0.19</v>
      </c>
      <c r="I9" s="6">
        <v>0.38</v>
      </c>
      <c r="J9" s="6">
        <v>0.18</v>
      </c>
      <c r="K9" s="6">
        <v>0.39</v>
      </c>
      <c r="L9" s="6">
        <v>0.15</v>
      </c>
      <c r="M9" s="6">
        <v>0.31</v>
      </c>
      <c r="N9" s="6">
        <v>0.07</v>
      </c>
      <c r="O9" s="7">
        <f t="shared" si="2"/>
        <v>0.23</v>
      </c>
    </row>
    <row r="10" ht="15.75" customHeight="1">
      <c r="A10" s="5" t="s">
        <v>23</v>
      </c>
      <c r="B10" s="6">
        <v>0.28</v>
      </c>
      <c r="C10" s="6">
        <v>0.54</v>
      </c>
      <c r="D10" s="6">
        <v>0.13</v>
      </c>
      <c r="E10" s="6">
        <v>0.26</v>
      </c>
      <c r="F10" s="6">
        <v>0.05</v>
      </c>
      <c r="G10" s="6">
        <v>0.3</v>
      </c>
      <c r="H10" s="6">
        <v>0.19</v>
      </c>
      <c r="I10" s="6">
        <v>0.38</v>
      </c>
      <c r="J10" s="6">
        <v>0.18</v>
      </c>
      <c r="K10" s="6">
        <v>0.39</v>
      </c>
      <c r="L10" s="6">
        <v>0.15</v>
      </c>
      <c r="M10" s="6">
        <v>0.31</v>
      </c>
      <c r="N10" s="6">
        <v>0.07</v>
      </c>
      <c r="O10" s="7">
        <f t="shared" si="2"/>
        <v>0.23</v>
      </c>
    </row>
    <row r="11" ht="15.75" customHeight="1">
      <c r="A11" s="5" t="s">
        <v>24</v>
      </c>
      <c r="B11" s="6">
        <v>0.28</v>
      </c>
      <c r="C11" s="6">
        <v>0.54</v>
      </c>
      <c r="D11" s="6">
        <v>0.13</v>
      </c>
      <c r="E11" s="6">
        <v>0.26</v>
      </c>
      <c r="F11" s="6">
        <v>0.05</v>
      </c>
      <c r="G11" s="6">
        <v>0.3</v>
      </c>
      <c r="H11" s="6">
        <v>0.19</v>
      </c>
      <c r="I11" s="6">
        <v>0.38</v>
      </c>
      <c r="J11" s="6">
        <v>0.18</v>
      </c>
      <c r="K11" s="6">
        <v>0.39</v>
      </c>
      <c r="L11" s="6">
        <v>0.15</v>
      </c>
      <c r="M11" s="6">
        <v>0.31</v>
      </c>
      <c r="N11" s="6">
        <v>0.07</v>
      </c>
      <c r="O11" s="7">
        <f t="shared" si="2"/>
        <v>0.23</v>
      </c>
    </row>
    <row r="12" ht="15.75" customHeight="1">
      <c r="A12" s="5" t="s">
        <v>25</v>
      </c>
      <c r="B12" s="6">
        <v>0.28</v>
      </c>
      <c r="C12" s="6">
        <v>0.54</v>
      </c>
      <c r="D12" s="6">
        <v>0.13</v>
      </c>
      <c r="E12" s="6">
        <v>0.26</v>
      </c>
      <c r="F12" s="6">
        <v>0.05</v>
      </c>
      <c r="G12" s="6">
        <v>0.3</v>
      </c>
      <c r="H12" s="6">
        <v>0.19</v>
      </c>
      <c r="I12" s="6">
        <v>0.38</v>
      </c>
      <c r="J12" s="6">
        <v>0.18</v>
      </c>
      <c r="K12" s="6">
        <v>0.39</v>
      </c>
      <c r="L12" s="6">
        <v>0.15</v>
      </c>
      <c r="M12" s="6">
        <v>0.31</v>
      </c>
      <c r="N12" s="6">
        <v>0.07</v>
      </c>
      <c r="O12" s="7">
        <f t="shared" si="2"/>
        <v>0.23</v>
      </c>
    </row>
    <row r="13" ht="15.75" customHeight="1">
      <c r="A13" s="5" t="s">
        <v>26</v>
      </c>
      <c r="B13" s="6">
        <v>0.28</v>
      </c>
      <c r="C13" s="6">
        <v>0.54</v>
      </c>
      <c r="D13" s="6">
        <v>0.13</v>
      </c>
      <c r="E13" s="6">
        <v>0.26</v>
      </c>
      <c r="F13" s="6">
        <v>0.05</v>
      </c>
      <c r="G13" s="6">
        <v>0.3</v>
      </c>
      <c r="H13" s="6">
        <v>0.19</v>
      </c>
      <c r="I13" s="6">
        <v>0.38</v>
      </c>
      <c r="J13" s="6">
        <v>0.18</v>
      </c>
      <c r="K13" s="6">
        <v>0.39</v>
      </c>
      <c r="L13" s="6">
        <v>0.15</v>
      </c>
      <c r="M13" s="6">
        <v>0.31</v>
      </c>
      <c r="N13" s="6">
        <v>0.07</v>
      </c>
      <c r="O13" s="7">
        <f t="shared" si="2"/>
        <v>0.23</v>
      </c>
    </row>
    <row r="14" ht="15.75" customHeight="1">
      <c r="A14" s="5" t="s">
        <v>27</v>
      </c>
      <c r="B14" s="6">
        <v>0.28</v>
      </c>
      <c r="C14" s="6">
        <v>0.54</v>
      </c>
      <c r="D14" s="6">
        <v>0.13</v>
      </c>
      <c r="E14" s="6">
        <v>0.26</v>
      </c>
      <c r="F14" s="6">
        <v>0.05</v>
      </c>
      <c r="G14" s="6">
        <v>0.3</v>
      </c>
      <c r="H14" s="6">
        <v>0.19</v>
      </c>
      <c r="I14" s="6">
        <v>0.38</v>
      </c>
      <c r="J14" s="6">
        <v>0.18</v>
      </c>
      <c r="K14" s="6">
        <v>0.39</v>
      </c>
      <c r="L14" s="6">
        <v>0.15</v>
      </c>
      <c r="M14" s="6">
        <v>0.31</v>
      </c>
      <c r="N14" s="6">
        <v>0.07</v>
      </c>
      <c r="O14" s="7">
        <f t="shared" si="2"/>
        <v>0.23</v>
      </c>
    </row>
    <row r="15" ht="15.75" customHeight="1">
      <c r="A15" s="5" t="s">
        <v>28</v>
      </c>
      <c r="B15" s="6">
        <v>0.28</v>
      </c>
      <c r="C15" s="6">
        <v>0.54</v>
      </c>
      <c r="D15" s="6">
        <v>0.13</v>
      </c>
      <c r="E15" s="6">
        <v>0.26</v>
      </c>
      <c r="F15" s="6">
        <v>0.05</v>
      </c>
      <c r="G15" s="6">
        <v>0.3</v>
      </c>
      <c r="H15" s="6">
        <v>0.19</v>
      </c>
      <c r="I15" s="6">
        <v>0.38</v>
      </c>
      <c r="J15" s="6">
        <v>0.18</v>
      </c>
      <c r="K15" s="6">
        <v>0.39</v>
      </c>
      <c r="L15" s="6">
        <v>0.15</v>
      </c>
      <c r="M15" s="6">
        <v>0.31</v>
      </c>
      <c r="N15" s="6">
        <v>0.07</v>
      </c>
      <c r="O15" s="7">
        <f t="shared" si="2"/>
        <v>0.23</v>
      </c>
    </row>
    <row r="16" ht="15.75" customHeight="1">
      <c r="A16" s="5" t="s">
        <v>29</v>
      </c>
      <c r="B16" s="6">
        <v>0.28</v>
      </c>
      <c r="C16" s="6">
        <v>0.54</v>
      </c>
      <c r="D16" s="6">
        <v>0.13</v>
      </c>
      <c r="E16" s="6">
        <v>0.26</v>
      </c>
      <c r="F16" s="6">
        <v>0.05</v>
      </c>
      <c r="G16" s="6">
        <v>0.3</v>
      </c>
      <c r="H16" s="6">
        <v>0.19</v>
      </c>
      <c r="I16" s="6">
        <v>0.38</v>
      </c>
      <c r="J16" s="6">
        <v>0.18</v>
      </c>
      <c r="K16" s="6">
        <v>0.39</v>
      </c>
      <c r="L16" s="6">
        <v>0.15</v>
      </c>
      <c r="M16" s="6">
        <v>0.31</v>
      </c>
      <c r="N16" s="6">
        <v>0.07</v>
      </c>
      <c r="O16" s="7">
        <f t="shared" si="2"/>
        <v>0.23</v>
      </c>
    </row>
    <row r="17" ht="15.75" customHeight="1">
      <c r="A17" s="5" t="s">
        <v>30</v>
      </c>
      <c r="B17" s="6">
        <v>0.28</v>
      </c>
      <c r="C17" s="6">
        <v>0.54</v>
      </c>
      <c r="D17" s="6">
        <v>0.13</v>
      </c>
      <c r="E17" s="6">
        <v>0.26</v>
      </c>
      <c r="F17" s="6">
        <v>0.05</v>
      </c>
      <c r="G17" s="6">
        <v>0.3</v>
      </c>
      <c r="H17" s="6">
        <v>0.19</v>
      </c>
      <c r="I17" s="6">
        <v>0.38</v>
      </c>
      <c r="J17" s="6">
        <v>0.18</v>
      </c>
      <c r="K17" s="6">
        <v>0.39</v>
      </c>
      <c r="L17" s="6">
        <v>0.15</v>
      </c>
      <c r="M17" s="6">
        <v>0.31</v>
      </c>
      <c r="N17" s="6">
        <v>0.07</v>
      </c>
      <c r="O17" s="7">
        <f t="shared" si="2"/>
        <v>0.23</v>
      </c>
    </row>
    <row r="18" ht="15.75" customHeight="1">
      <c r="A18" s="5" t="s">
        <v>31</v>
      </c>
      <c r="B18" s="6">
        <v>0.28</v>
      </c>
      <c r="C18" s="6">
        <v>0.54</v>
      </c>
      <c r="D18" s="6">
        <v>0.13</v>
      </c>
      <c r="E18" s="6">
        <v>0.26</v>
      </c>
      <c r="F18" s="6">
        <v>0.05</v>
      </c>
      <c r="G18" s="6">
        <v>0.3</v>
      </c>
      <c r="H18" s="6">
        <v>0.19</v>
      </c>
      <c r="I18" s="6">
        <v>0.38</v>
      </c>
      <c r="J18" s="6">
        <v>0.18</v>
      </c>
      <c r="K18" s="6">
        <v>0.39</v>
      </c>
      <c r="L18" s="6">
        <v>0.15</v>
      </c>
      <c r="M18" s="6">
        <v>0.31</v>
      </c>
      <c r="N18" s="6">
        <v>0.07</v>
      </c>
      <c r="O18" s="7">
        <f t="shared" si="2"/>
        <v>0.23</v>
      </c>
    </row>
    <row r="19" ht="15.75" customHeight="1">
      <c r="A19" s="5" t="s">
        <v>32</v>
      </c>
      <c r="B19" s="6">
        <v>0.28</v>
      </c>
      <c r="C19" s="6">
        <v>0.54</v>
      </c>
      <c r="D19" s="6">
        <v>0.13</v>
      </c>
      <c r="E19" s="6">
        <v>0.26</v>
      </c>
      <c r="F19" s="6">
        <v>0.05</v>
      </c>
      <c r="G19" s="6">
        <v>0.3</v>
      </c>
      <c r="H19" s="6">
        <v>0.19</v>
      </c>
      <c r="I19" s="6">
        <v>0.38</v>
      </c>
      <c r="J19" s="6">
        <v>0.18</v>
      </c>
      <c r="K19" s="6">
        <v>0.39</v>
      </c>
      <c r="L19" s="6">
        <v>0.15</v>
      </c>
      <c r="M19" s="6">
        <v>0.31</v>
      </c>
      <c r="N19" s="6">
        <v>0.07</v>
      </c>
      <c r="O19" s="7">
        <f t="shared" si="2"/>
        <v>0.23</v>
      </c>
    </row>
    <row r="20" ht="15.75" customHeight="1">
      <c r="A20" s="5" t="s">
        <v>33</v>
      </c>
      <c r="B20" s="6">
        <v>0.28</v>
      </c>
      <c r="C20" s="6">
        <v>0.54</v>
      </c>
      <c r="D20" s="6">
        <v>0.13</v>
      </c>
      <c r="E20" s="6">
        <v>0.26</v>
      </c>
      <c r="F20" s="6">
        <v>0.05</v>
      </c>
      <c r="G20" s="6">
        <v>0.3</v>
      </c>
      <c r="H20" s="6">
        <v>0.19</v>
      </c>
      <c r="I20" s="6">
        <v>0.38</v>
      </c>
      <c r="J20" s="6">
        <v>0.18</v>
      </c>
      <c r="K20" s="6">
        <v>0.39</v>
      </c>
      <c r="L20" s="6">
        <v>0.15</v>
      </c>
      <c r="M20" s="6">
        <v>0.31</v>
      </c>
      <c r="N20" s="6">
        <v>0.07</v>
      </c>
      <c r="O20" s="7">
        <f t="shared" si="2"/>
        <v>0.23</v>
      </c>
    </row>
    <row r="21" ht="15.75" customHeight="1">
      <c r="A21" s="5" t="s">
        <v>34</v>
      </c>
      <c r="B21" s="6">
        <v>0.28</v>
      </c>
      <c r="C21" s="6">
        <v>0.54</v>
      </c>
      <c r="D21" s="6">
        <v>0.12</v>
      </c>
      <c r="E21" s="6">
        <v>0.26</v>
      </c>
      <c r="F21" s="6">
        <v>0.05</v>
      </c>
      <c r="G21" s="6">
        <v>0.3</v>
      </c>
      <c r="H21" s="6">
        <v>0.18</v>
      </c>
      <c r="I21" s="6">
        <v>0.38</v>
      </c>
      <c r="J21" s="6">
        <v>0.17</v>
      </c>
      <c r="K21" s="6">
        <v>0.39</v>
      </c>
      <c r="L21" s="6">
        <v>0.14</v>
      </c>
      <c r="M21" s="6">
        <v>0.31</v>
      </c>
      <c r="N21" s="6">
        <v>0.07</v>
      </c>
      <c r="O21" s="7">
        <f t="shared" si="2"/>
        <v>0.225</v>
      </c>
    </row>
    <row r="22" ht="15.75" customHeight="1">
      <c r="A22" s="5" t="s">
        <v>35</v>
      </c>
      <c r="B22" s="6">
        <v>0.3</v>
      </c>
      <c r="C22" s="6">
        <v>0.56</v>
      </c>
      <c r="D22" s="6">
        <v>0.11</v>
      </c>
      <c r="E22" s="6">
        <v>0.23</v>
      </c>
      <c r="F22" s="6">
        <v>0.03</v>
      </c>
      <c r="G22" s="6">
        <v>0.34</v>
      </c>
      <c r="H22" s="6">
        <v>0.15</v>
      </c>
      <c r="I22" s="6">
        <v>0.42</v>
      </c>
      <c r="J22" s="6">
        <v>0.11</v>
      </c>
      <c r="K22" s="6">
        <v>0.42</v>
      </c>
      <c r="L22" s="6">
        <v>0.13</v>
      </c>
      <c r="M22" s="6">
        <v>0.3</v>
      </c>
      <c r="N22" s="6">
        <v>0.05</v>
      </c>
      <c r="O22" s="7">
        <f t="shared" si="2"/>
        <v>0.215</v>
      </c>
    </row>
    <row r="23" ht="15.75" customHeight="1">
      <c r="A23" s="5" t="s">
        <v>36</v>
      </c>
      <c r="B23" s="6">
        <v>0.32</v>
      </c>
      <c r="C23" s="6">
        <v>0.57</v>
      </c>
      <c r="D23" s="6">
        <v>0.11</v>
      </c>
      <c r="E23" s="6">
        <v>0.2</v>
      </c>
      <c r="F23" s="6">
        <v>0.05</v>
      </c>
      <c r="G23" s="6">
        <v>0.38</v>
      </c>
      <c r="H23" s="6">
        <v>0.12</v>
      </c>
      <c r="I23" s="6">
        <v>0.42</v>
      </c>
      <c r="J23" s="6">
        <v>0.14</v>
      </c>
      <c r="K23" s="6">
        <v>0.45</v>
      </c>
      <c r="L23" s="6">
        <v>0.11</v>
      </c>
      <c r="M23" s="6">
        <v>0.27</v>
      </c>
      <c r="N23" s="6">
        <v>0.08</v>
      </c>
      <c r="O23" s="7">
        <f t="shared" si="2"/>
        <v>0.19</v>
      </c>
    </row>
    <row r="24" ht="15.75" customHeight="1">
      <c r="A24" s="5" t="s">
        <v>37</v>
      </c>
      <c r="B24" s="6">
        <v>0.33</v>
      </c>
      <c r="C24" s="6">
        <v>0.58</v>
      </c>
      <c r="D24" s="6">
        <v>0.12</v>
      </c>
      <c r="E24" s="6">
        <v>0.19</v>
      </c>
      <c r="F24" s="6">
        <v>0.05</v>
      </c>
      <c r="G24" s="6">
        <v>0.39</v>
      </c>
      <c r="H24" s="6">
        <v>0.11</v>
      </c>
      <c r="I24" s="6">
        <v>0.44</v>
      </c>
      <c r="J24" s="6">
        <v>0.11</v>
      </c>
      <c r="K24" s="6">
        <v>0.47</v>
      </c>
      <c r="L24" s="6">
        <v>0.11</v>
      </c>
      <c r="M24" s="6">
        <v>0.27</v>
      </c>
      <c r="N24" s="6">
        <v>0.07</v>
      </c>
      <c r="O24" s="7">
        <f t="shared" si="2"/>
        <v>0.19</v>
      </c>
    </row>
    <row r="25" ht="15.75" customHeight="1">
      <c r="A25" s="5" t="s">
        <v>38</v>
      </c>
      <c r="B25" s="6">
        <v>0.34</v>
      </c>
      <c r="C25" s="6">
        <v>0.58</v>
      </c>
      <c r="D25" s="6">
        <v>0.13</v>
      </c>
      <c r="E25" s="6">
        <v>0.19</v>
      </c>
      <c r="F25" s="6">
        <v>0.05</v>
      </c>
      <c r="G25" s="6">
        <v>0.4</v>
      </c>
      <c r="H25" s="6">
        <v>0.12</v>
      </c>
      <c r="I25" s="6">
        <v>0.45</v>
      </c>
      <c r="J25" s="6">
        <v>0.11</v>
      </c>
      <c r="K25" s="6">
        <v>0.47</v>
      </c>
      <c r="L25" s="6">
        <v>0.12</v>
      </c>
      <c r="M25" s="6">
        <v>0.27</v>
      </c>
      <c r="N25" s="6">
        <v>0.07</v>
      </c>
      <c r="O25" s="7">
        <f t="shared" si="2"/>
        <v>0.195</v>
      </c>
    </row>
    <row r="26" ht="15.75" customHeight="1">
      <c r="A26" s="5" t="s">
        <v>39</v>
      </c>
      <c r="B26" s="6">
        <v>0.34</v>
      </c>
      <c r="C26" s="6">
        <v>0.58</v>
      </c>
      <c r="D26" s="6">
        <v>0.12</v>
      </c>
      <c r="E26" s="6">
        <v>0.19</v>
      </c>
      <c r="F26" s="6">
        <v>0.05</v>
      </c>
      <c r="G26" s="6">
        <v>0.4</v>
      </c>
      <c r="H26" s="6">
        <v>0.12</v>
      </c>
      <c r="I26" s="6">
        <v>0.45</v>
      </c>
      <c r="J26" s="6">
        <v>0.11</v>
      </c>
      <c r="K26" s="6">
        <v>0.47</v>
      </c>
      <c r="L26" s="6">
        <v>0.12</v>
      </c>
      <c r="M26" s="6">
        <v>0.27</v>
      </c>
      <c r="N26" s="6">
        <v>0.07</v>
      </c>
      <c r="O26" s="7">
        <f t="shared" si="2"/>
        <v>0.195</v>
      </c>
    </row>
    <row r="27" ht="15.75" customHeight="1">
      <c r="A27" s="5" t="s">
        <v>40</v>
      </c>
      <c r="B27" s="6">
        <v>0.33</v>
      </c>
      <c r="C27" s="6">
        <v>0.58</v>
      </c>
      <c r="D27" s="6">
        <v>0.12</v>
      </c>
      <c r="E27" s="6">
        <v>0.19</v>
      </c>
      <c r="F27" s="6">
        <v>0.04</v>
      </c>
      <c r="G27" s="6">
        <v>0.39</v>
      </c>
      <c r="H27" s="6">
        <v>0.11</v>
      </c>
      <c r="I27" s="6">
        <v>0.45</v>
      </c>
      <c r="J27" s="6">
        <v>0.11</v>
      </c>
      <c r="K27" s="6">
        <v>0.47</v>
      </c>
      <c r="L27" s="6">
        <v>0.11</v>
      </c>
      <c r="M27" s="6">
        <v>0.27</v>
      </c>
      <c r="N27" s="6">
        <v>0.06</v>
      </c>
      <c r="O27" s="7">
        <f t="shared" si="2"/>
        <v>0.19</v>
      </c>
    </row>
    <row r="28" ht="15.75" customHeight="1">
      <c r="A28" s="5" t="s">
        <v>41</v>
      </c>
      <c r="B28" s="6">
        <v>0.33</v>
      </c>
      <c r="C28" s="6">
        <v>0.58</v>
      </c>
      <c r="D28" s="6">
        <v>0.12</v>
      </c>
      <c r="E28" s="6">
        <v>0.19</v>
      </c>
      <c r="F28" s="6">
        <v>0.04</v>
      </c>
      <c r="G28" s="6">
        <v>0.39</v>
      </c>
      <c r="H28" s="6">
        <v>0.12</v>
      </c>
      <c r="I28" s="6">
        <v>0.45</v>
      </c>
      <c r="J28" s="6">
        <v>0.11</v>
      </c>
      <c r="K28" s="6">
        <v>0.47</v>
      </c>
      <c r="L28" s="6">
        <v>0.12</v>
      </c>
      <c r="M28" s="6">
        <v>0.27</v>
      </c>
      <c r="N28" s="6">
        <v>0.06</v>
      </c>
      <c r="O28" s="7">
        <f t="shared" si="2"/>
        <v>0.195</v>
      </c>
    </row>
    <row r="29" ht="15.75" customHeight="1">
      <c r="A29" s="5" t="s">
        <v>42</v>
      </c>
      <c r="B29" s="6">
        <v>0.33</v>
      </c>
      <c r="C29" s="6">
        <v>0.58</v>
      </c>
      <c r="D29" s="6">
        <v>0.11</v>
      </c>
      <c r="E29" s="6">
        <v>0.19</v>
      </c>
      <c r="F29" s="6">
        <v>0.04</v>
      </c>
      <c r="G29" s="6">
        <v>0.4</v>
      </c>
      <c r="H29" s="6">
        <v>0.11</v>
      </c>
      <c r="I29" s="6">
        <v>0.45</v>
      </c>
      <c r="J29" s="6">
        <v>0.11</v>
      </c>
      <c r="K29" s="6">
        <v>0.47</v>
      </c>
      <c r="L29" s="6">
        <v>0.11</v>
      </c>
      <c r="M29" s="6">
        <v>0.27</v>
      </c>
      <c r="N29" s="6">
        <v>0.06</v>
      </c>
      <c r="O29" s="7">
        <f t="shared" si="2"/>
        <v>0.19</v>
      </c>
    </row>
    <row r="30" ht="15.75" customHeight="1">
      <c r="A30" s="5" t="s">
        <v>43</v>
      </c>
      <c r="B30" s="6">
        <v>0.33</v>
      </c>
      <c r="C30" s="6">
        <v>0.58</v>
      </c>
      <c r="D30" s="6">
        <v>0.11</v>
      </c>
      <c r="E30" s="6">
        <v>0.19</v>
      </c>
      <c r="F30" s="6">
        <v>0.05</v>
      </c>
      <c r="G30" s="6">
        <v>0.39</v>
      </c>
      <c r="H30" s="6">
        <v>0.11</v>
      </c>
      <c r="I30" s="6">
        <v>0.45</v>
      </c>
      <c r="J30" s="6">
        <v>0.11</v>
      </c>
      <c r="K30" s="6">
        <v>0.47</v>
      </c>
      <c r="L30" s="6">
        <v>0.11</v>
      </c>
      <c r="M30" s="6">
        <v>0.27</v>
      </c>
      <c r="N30" s="6">
        <v>0.07</v>
      </c>
      <c r="O30" s="7">
        <f t="shared" si="2"/>
        <v>0.19</v>
      </c>
    </row>
    <row r="31" ht="15.75" customHeight="1">
      <c r="A31" s="5" t="s">
        <v>44</v>
      </c>
      <c r="B31" s="6">
        <v>0.33</v>
      </c>
      <c r="C31" s="6">
        <v>0.58</v>
      </c>
      <c r="D31" s="6">
        <v>0.12</v>
      </c>
      <c r="E31" s="6">
        <v>0.19</v>
      </c>
      <c r="F31" s="6">
        <v>0.05</v>
      </c>
      <c r="G31" s="6">
        <v>0.4</v>
      </c>
      <c r="H31" s="6">
        <v>0.11</v>
      </c>
      <c r="I31" s="6">
        <v>0.45</v>
      </c>
      <c r="J31" s="6">
        <v>0.11</v>
      </c>
      <c r="K31" s="6">
        <v>0.47</v>
      </c>
      <c r="L31" s="6">
        <v>0.11</v>
      </c>
      <c r="M31" s="6">
        <v>0.27</v>
      </c>
      <c r="N31" s="6">
        <v>0.06</v>
      </c>
      <c r="O31" s="7">
        <f t="shared" si="2"/>
        <v>0.19</v>
      </c>
    </row>
    <row r="32" ht="15.75" customHeight="1">
      <c r="A32" s="5" t="s">
        <v>45</v>
      </c>
      <c r="B32" s="6">
        <v>0.33</v>
      </c>
      <c r="C32" s="6">
        <v>0.58</v>
      </c>
      <c r="D32" s="6">
        <v>0.12</v>
      </c>
      <c r="E32" s="6">
        <v>0.19</v>
      </c>
      <c r="F32" s="6">
        <v>0.05</v>
      </c>
      <c r="G32" s="6">
        <v>0.4</v>
      </c>
      <c r="H32" s="6">
        <v>0.11</v>
      </c>
      <c r="I32" s="6">
        <v>0.45</v>
      </c>
      <c r="J32" s="6">
        <v>0.11</v>
      </c>
      <c r="K32" s="6">
        <v>0.47</v>
      </c>
      <c r="L32" s="6">
        <v>0.11</v>
      </c>
      <c r="M32" s="6">
        <v>0.27</v>
      </c>
      <c r="N32" s="6">
        <v>0.06</v>
      </c>
      <c r="O32" s="7">
        <f t="shared" si="2"/>
        <v>0.19</v>
      </c>
    </row>
    <row r="33" ht="15.75" customHeight="1">
      <c r="A33" s="11" t="s">
        <v>46</v>
      </c>
      <c r="B33" s="12">
        <f t="shared" ref="B33:O33" si="3">MIN(B3:B32)</f>
        <v>0.28</v>
      </c>
      <c r="C33" s="12">
        <f t="shared" si="3"/>
        <v>0.54</v>
      </c>
      <c r="D33" s="12">
        <f t="shared" si="3"/>
        <v>0</v>
      </c>
      <c r="E33" s="12">
        <f t="shared" si="3"/>
        <v>0.12</v>
      </c>
      <c r="F33" s="12">
        <f t="shared" si="3"/>
        <v>0</v>
      </c>
      <c r="G33" s="12">
        <f t="shared" si="3"/>
        <v>0.3</v>
      </c>
      <c r="H33" s="12">
        <f t="shared" si="3"/>
        <v>0</v>
      </c>
      <c r="I33" s="12">
        <f t="shared" si="3"/>
        <v>0.01</v>
      </c>
      <c r="J33" s="12">
        <f t="shared" si="3"/>
        <v>0</v>
      </c>
      <c r="K33" s="12">
        <f t="shared" si="3"/>
        <v>0.39</v>
      </c>
      <c r="L33" s="12">
        <f t="shared" si="3"/>
        <v>0</v>
      </c>
      <c r="M33" s="12">
        <f t="shared" si="3"/>
        <v>0.02</v>
      </c>
      <c r="N33" s="12">
        <f t="shared" si="3"/>
        <v>0</v>
      </c>
      <c r="O33" s="12">
        <f t="shared" si="3"/>
        <v>0.01</v>
      </c>
    </row>
    <row r="34" ht="15.75" customHeight="1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ht="15.75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ht="15.75" customHeight="1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ht="15.75" customHeight="1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ht="15.75" customHeight="1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ht="15.75" customHeight="1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ht="15.75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ht="15.75" customHeight="1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ht="15.75" customHeight="1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ht="15.75" customHeight="1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ht="15.75" customHeight="1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ht="15.75" customHeigh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ht="15.75" customHeight="1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ht="15.75" customHeight="1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ht="15.75" customHeight="1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ht="15.75" customHeight="1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ht="15.75" customHeight="1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ht="15.75" customHeight="1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ht="15.75" customHeight="1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ht="15.75" customHeight="1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ht="15.75" customHeight="1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ht="15.75" customHeight="1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ht="15.75" customHeight="1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ht="15.75" customHeight="1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ht="15.75" customHeight="1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ht="15.75" customHeight="1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ht="15.75" customHeight="1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ht="15.75" customHeight="1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ht="15.75" customHeight="1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ht="15.75" customHeight="1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ht="15.75" customHeight="1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ht="15.75" customHeight="1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ht="15.75" customHeight="1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ht="15.75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ht="15.75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ht="15.75" customHeight="1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ht="15.75" customHeight="1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ht="15.75" customHeight="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ht="15.75" customHeight="1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ht="15.75" customHeight="1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ht="15.75" customHeight="1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ht="15.75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ht="15.75" customHeight="1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ht="15.75" customHeight="1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ht="15.75" customHeight="1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ht="15.75" customHeight="1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ht="15.75" customHeight="1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ht="15.75" customHeight="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ht="15.75" customHeight="1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ht="15.75" customHeight="1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ht="15.75" customHeight="1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ht="15.75" customHeight="1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ht="15.75" customHeight="1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ht="15.75" customHeight="1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ht="15.75" customHeight="1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ht="15.75" customHeight="1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ht="15.75" customHeight="1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ht="15.75" customHeight="1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ht="15.75" customHeight="1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ht="15.75" customHeight="1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ht="15.75" customHeight="1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ht="15.75" customHeight="1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ht="15.75" customHeight="1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ht="15.75" customHeight="1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ht="15.75" customHeight="1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ht="15.75" customHeight="1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ht="15.75" customHeight="1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ht="15.75" customHeight="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ht="15.75" customHeight="1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ht="15.75" customHeight="1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ht="15.75" customHeight="1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ht="15.75" customHeight="1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ht="15.75" customHeight="1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ht="15.75" customHeight="1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ht="15.75" customHeight="1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ht="15.75" customHeight="1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ht="15.75" customHeight="1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ht="15.75" customHeight="1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ht="15.75" customHeight="1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ht="15.75" customHeight="1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ht="15.75" customHeight="1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ht="15.75" customHeight="1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ht="15.75" customHeight="1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ht="15.75" customHeight="1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ht="15.75" customHeight="1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ht="15.75" customHeight="1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ht="15.75" customHeight="1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ht="15.75" customHeight="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ht="15.75" customHeight="1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ht="15.75" customHeight="1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ht="15.75" customHeight="1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ht="15.75" customHeight="1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ht="15.75" customHeight="1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ht="15.75" customHeight="1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ht="15.75" customHeight="1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ht="15.75" customHeight="1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ht="15.75" customHeight="1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ht="15.75" customHeight="1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ht="15.75" customHeight="1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ht="15.75" customHeight="1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ht="15.75" customHeight="1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ht="15.75" customHeight="1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ht="15.75" customHeight="1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ht="15.75" customHeight="1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ht="15.75" customHeight="1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ht="15.75" customHeight="1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ht="15.75" customHeight="1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ht="15.75" customHeight="1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ht="15.75" customHeight="1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ht="15.75" customHeight="1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ht="15.75" customHeight="1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ht="15.75" customHeight="1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ht="15.75" customHeight="1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ht="15.75" customHeight="1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ht="15.75" customHeight="1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ht="15.75" customHeight="1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ht="15.75" customHeight="1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ht="15.75" customHeight="1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ht="15.75" customHeight="1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ht="15.75" customHeight="1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ht="15.75" customHeight="1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ht="15.75" customHeight="1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ht="15.75" customHeight="1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ht="15.75" customHeight="1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ht="15.75" customHeight="1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ht="15.75" customHeight="1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ht="15.75" customHeight="1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ht="15.75" customHeight="1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ht="15.75" customHeight="1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ht="15.75" customHeight="1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ht="15.75" customHeight="1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ht="15.75" customHeight="1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ht="15.75" customHeight="1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ht="15.75" customHeight="1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ht="15.75" customHeight="1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ht="15.75" customHeight="1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ht="15.75" customHeight="1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ht="15.75" customHeight="1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ht="15.75" customHeight="1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ht="15.75" customHeight="1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ht="15.75" customHeight="1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ht="15.75" customHeight="1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ht="15.75" customHeight="1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ht="15.75" customHeight="1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ht="15.75" customHeight="1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ht="15.75" customHeight="1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ht="15.75" customHeight="1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ht="15.75" customHeight="1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ht="15.75" customHeight="1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ht="15.75" customHeight="1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ht="15.75" customHeight="1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ht="15.75" customHeight="1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ht="15.75" customHeight="1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ht="15.75" customHeight="1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ht="15.75" customHeight="1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ht="15.75" customHeight="1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ht="15.75" customHeight="1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ht="15.75" customHeight="1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ht="15.75" customHeight="1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ht="15.75" customHeight="1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ht="15.75" customHeight="1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ht="15.75" customHeight="1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ht="15.75" customHeight="1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ht="15.75" customHeight="1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ht="15.75" customHeight="1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ht="15.75" customHeight="1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ht="15.75" customHeight="1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ht="15.75" customHeight="1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ht="15.75" customHeight="1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 ht="15.75" customHeight="1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 ht="15.75" customHeight="1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 ht="15.75" customHeight="1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ht="15.75" customHeight="1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r="207" ht="15.75" customHeight="1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ht="15.75" customHeight="1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ht="15.75" customHeight="1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ht="15.75" customHeight="1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ht="15.75" customHeight="1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ht="15.75" customHeight="1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ht="15.75" customHeight="1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ht="15.75" customHeight="1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 ht="15.75" customHeight="1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ht="15.75" customHeight="1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ht="15.75" customHeight="1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ht="15.75" customHeight="1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 ht="15.75" customHeight="1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ht="15.75" customHeight="1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 ht="15.75" customHeight="1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ht="15.75" customHeight="1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r="223" ht="15.75" customHeight="1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r="224" ht="15.75" customHeight="1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ht="15.75" customHeight="1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ht="15.75" customHeight="1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r="227" ht="15.75" customHeight="1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ht="15.75" customHeight="1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ht="15.75" customHeight="1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ht="15.75" customHeight="1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 ht="15.75" customHeight="1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ht="15.75" customHeight="1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ht="15.75" customHeight="1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