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75" yWindow="510" windowWidth="18585" windowHeight="10995"/>
  </bookViews>
  <sheets>
    <sheet name="Sheet1" sheetId="1" r:id="rId1"/>
  </sheets>
  <definedNames>
    <definedName name="_xlnm._FilterDatabase" localSheetId="0" hidden="1">Sheet1!$R$1:$R$20</definedName>
    <definedName name="OLE_LINK4" localSheetId="0">Sheet1!#REF!</definedName>
  </definedNames>
  <calcPr calcId="144525"/>
</workbook>
</file>

<file path=xl/calcChain.xml><?xml version="1.0" encoding="utf-8"?>
<calcChain xmlns="http://schemas.openxmlformats.org/spreadsheetml/2006/main">
  <c r="R222" i="1" l="1"/>
  <c r="R214" i="1"/>
  <c r="R215" i="1" s="1"/>
  <c r="R216" i="1" s="1"/>
  <c r="R217" i="1" s="1"/>
  <c r="R218" i="1" s="1"/>
  <c r="R219" i="1" s="1"/>
  <c r="R220" i="1" s="1"/>
  <c r="R221" i="1" s="1"/>
  <c r="R213" i="1"/>
  <c r="R143" i="1"/>
  <c r="R44" i="1"/>
  <c r="R45" i="1"/>
  <c r="R46" i="1"/>
  <c r="R56" i="1" s="1"/>
  <c r="R66" i="1" s="1"/>
  <c r="R76" i="1" s="1"/>
  <c r="R86" i="1" s="1"/>
  <c r="R96" i="1" s="1"/>
  <c r="R106" i="1" s="1"/>
  <c r="R116" i="1" s="1"/>
  <c r="R146" i="1" s="1"/>
  <c r="R156" i="1" s="1"/>
  <c r="R166" i="1" s="1"/>
  <c r="R176" i="1" s="1"/>
  <c r="R186" i="1" s="1"/>
  <c r="R196" i="1" s="1"/>
  <c r="R206" i="1" s="1"/>
  <c r="R47" i="1"/>
  <c r="R57" i="1" s="1"/>
  <c r="R67" i="1" s="1"/>
  <c r="R77" i="1" s="1"/>
  <c r="R87" i="1" s="1"/>
  <c r="R97" i="1" s="1"/>
  <c r="R107" i="1" s="1"/>
  <c r="R117" i="1" s="1"/>
  <c r="R147" i="1" s="1"/>
  <c r="R157" i="1" s="1"/>
  <c r="R167" i="1" s="1"/>
  <c r="R177" i="1" s="1"/>
  <c r="R187" i="1" s="1"/>
  <c r="R197" i="1" s="1"/>
  <c r="R207" i="1" s="1"/>
  <c r="R48" i="1"/>
  <c r="R49" i="1"/>
  <c r="R50" i="1"/>
  <c r="R60" i="1" s="1"/>
  <c r="R70" i="1" s="1"/>
  <c r="R80" i="1" s="1"/>
  <c r="R90" i="1" s="1"/>
  <c r="R100" i="1" s="1"/>
  <c r="R110" i="1" s="1"/>
  <c r="R120" i="1" s="1"/>
  <c r="R150" i="1" s="1"/>
  <c r="R160" i="1" s="1"/>
  <c r="R170" i="1" s="1"/>
  <c r="R180" i="1" s="1"/>
  <c r="R190" i="1" s="1"/>
  <c r="R200" i="1" s="1"/>
  <c r="R210" i="1" s="1"/>
  <c r="R51" i="1"/>
  <c r="R61" i="1" s="1"/>
  <c r="R71" i="1" s="1"/>
  <c r="R81" i="1" s="1"/>
  <c r="R91" i="1" s="1"/>
  <c r="R101" i="1" s="1"/>
  <c r="R111" i="1" s="1"/>
  <c r="R121" i="1" s="1"/>
  <c r="R151" i="1" s="1"/>
  <c r="R161" i="1" s="1"/>
  <c r="R171" i="1" s="1"/>
  <c r="R181" i="1" s="1"/>
  <c r="R191" i="1" s="1"/>
  <c r="R201" i="1" s="1"/>
  <c r="R211" i="1" s="1"/>
  <c r="R52" i="1"/>
  <c r="R53" i="1"/>
  <c r="R54" i="1"/>
  <c r="R64" i="1" s="1"/>
  <c r="R74" i="1" s="1"/>
  <c r="R84" i="1" s="1"/>
  <c r="R94" i="1" s="1"/>
  <c r="R104" i="1" s="1"/>
  <c r="R114" i="1" s="1"/>
  <c r="R144" i="1" s="1"/>
  <c r="R154" i="1" s="1"/>
  <c r="R164" i="1" s="1"/>
  <c r="R174" i="1" s="1"/>
  <c r="R184" i="1" s="1"/>
  <c r="R194" i="1" s="1"/>
  <c r="R204" i="1" s="1"/>
  <c r="R55" i="1"/>
  <c r="R65" i="1" s="1"/>
  <c r="R75" i="1" s="1"/>
  <c r="R85" i="1" s="1"/>
  <c r="R95" i="1" s="1"/>
  <c r="R105" i="1" s="1"/>
  <c r="R115" i="1" s="1"/>
  <c r="R145" i="1" s="1"/>
  <c r="R155" i="1" s="1"/>
  <c r="R165" i="1" s="1"/>
  <c r="R175" i="1" s="1"/>
  <c r="R185" i="1" s="1"/>
  <c r="R195" i="1" s="1"/>
  <c r="R205" i="1" s="1"/>
  <c r="R58" i="1"/>
  <c r="R68" i="1" s="1"/>
  <c r="R78" i="1" s="1"/>
  <c r="R88" i="1" s="1"/>
  <c r="R98" i="1" s="1"/>
  <c r="R108" i="1" s="1"/>
  <c r="R118" i="1" s="1"/>
  <c r="R59" i="1"/>
  <c r="R69" i="1" s="1"/>
  <c r="R79" i="1" s="1"/>
  <c r="R89" i="1" s="1"/>
  <c r="R99" i="1" s="1"/>
  <c r="R109" i="1" s="1"/>
  <c r="R119" i="1" s="1"/>
  <c r="R62" i="1"/>
  <c r="R72" i="1" s="1"/>
  <c r="R82" i="1" s="1"/>
  <c r="R92" i="1" s="1"/>
  <c r="R102" i="1" s="1"/>
  <c r="R112" i="1" s="1"/>
  <c r="R122" i="1" s="1"/>
  <c r="R152" i="1" s="1"/>
  <c r="R162" i="1" s="1"/>
  <c r="R172" i="1" s="1"/>
  <c r="R182" i="1" s="1"/>
  <c r="R192" i="1" s="1"/>
  <c r="R202" i="1" s="1"/>
  <c r="R212" i="1" s="1"/>
  <c r="R63" i="1"/>
  <c r="R73" i="1" s="1"/>
  <c r="R83" i="1" s="1"/>
  <c r="R93" i="1" s="1"/>
  <c r="R103" i="1" s="1"/>
  <c r="R113" i="1" s="1"/>
  <c r="R153" i="1" s="1"/>
  <c r="R163" i="1" s="1"/>
  <c r="R173" i="1" s="1"/>
  <c r="R183" i="1" s="1"/>
  <c r="R193" i="1" s="1"/>
  <c r="R203" i="1" s="1"/>
  <c r="R43" i="1"/>
  <c r="R149" i="1" l="1"/>
  <c r="R159" i="1" s="1"/>
  <c r="R169" i="1" s="1"/>
  <c r="R179" i="1" s="1"/>
  <c r="R189" i="1" s="1"/>
  <c r="R199" i="1" s="1"/>
  <c r="R209" i="1" s="1"/>
  <c r="R148" i="1"/>
  <c r="R158" i="1" s="1"/>
  <c r="R168" i="1" s="1"/>
  <c r="R178" i="1" s="1"/>
  <c r="R188" i="1" s="1"/>
  <c r="R198" i="1" s="1"/>
  <c r="R208" i="1" s="1"/>
  <c r="H125" i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5" i="1" l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A124" i="1" l="1"/>
  <c r="A25" i="1" l="1"/>
  <c r="A125" i="1" s="1"/>
  <c r="A26" i="1" l="1"/>
  <c r="A27" i="1" l="1"/>
  <c r="A126" i="1"/>
  <c r="A28" i="1" l="1"/>
  <c r="A127" i="1"/>
  <c r="A29" i="1" l="1"/>
  <c r="A128" i="1"/>
  <c r="A30" i="1" l="1"/>
  <c r="A129" i="1"/>
  <c r="A31" i="1" l="1"/>
  <c r="A130" i="1"/>
  <c r="A32" i="1" l="1"/>
  <c r="A131" i="1"/>
  <c r="A33" i="1" l="1"/>
  <c r="A132" i="1"/>
  <c r="A34" i="1" l="1"/>
  <c r="A133" i="1"/>
  <c r="A35" i="1" l="1"/>
  <c r="A134" i="1"/>
  <c r="A36" i="1" l="1"/>
  <c r="A135" i="1"/>
  <c r="A37" i="1" l="1"/>
  <c r="A136" i="1"/>
  <c r="A38" i="1" l="1"/>
  <c r="A137" i="1"/>
  <c r="A39" i="1" l="1"/>
  <c r="A138" i="1"/>
  <c r="A40" i="1" l="1"/>
  <c r="A139" i="1"/>
  <c r="A41" i="1" l="1"/>
  <c r="A140" i="1"/>
  <c r="A42" i="1" l="1"/>
  <c r="A141" i="1"/>
  <c r="A43" i="1" l="1"/>
  <c r="A142" i="1"/>
  <c r="A44" i="1" l="1"/>
  <c r="A143" i="1"/>
  <c r="A45" i="1" l="1"/>
  <c r="A144" i="1"/>
  <c r="A46" i="1" l="1"/>
  <c r="A145" i="1"/>
  <c r="A146" i="1" l="1"/>
  <c r="A47" i="1"/>
  <c r="A48" i="1" l="1"/>
  <c r="A147" i="1"/>
  <c r="A49" i="1" l="1"/>
  <c r="A148" i="1"/>
  <c r="A50" i="1" l="1"/>
  <c r="A149" i="1"/>
  <c r="A51" i="1" l="1"/>
  <c r="A150" i="1"/>
  <c r="A151" i="1" l="1"/>
  <c r="A52" i="1"/>
  <c r="A53" i="1" l="1"/>
  <c r="A152" i="1"/>
  <c r="A54" i="1" l="1"/>
  <c r="A153" i="1"/>
  <c r="A55" i="1" l="1"/>
  <c r="A154" i="1"/>
  <c r="A56" i="1" l="1"/>
  <c r="A155" i="1"/>
  <c r="A57" i="1" l="1"/>
  <c r="A156" i="1"/>
  <c r="A58" i="1" l="1"/>
  <c r="A157" i="1"/>
  <c r="A59" i="1" l="1"/>
  <c r="A158" i="1"/>
  <c r="A60" i="1" l="1"/>
  <c r="A159" i="1"/>
  <c r="A61" i="1" l="1"/>
  <c r="A160" i="1"/>
  <c r="A62" i="1" l="1"/>
  <c r="A161" i="1"/>
  <c r="A63" i="1" l="1"/>
  <c r="A162" i="1"/>
  <c r="A64" i="1" l="1"/>
  <c r="A163" i="1"/>
  <c r="A65" i="1" l="1"/>
  <c r="A164" i="1"/>
  <c r="A66" i="1" l="1"/>
  <c r="A165" i="1"/>
  <c r="A67" i="1" l="1"/>
  <c r="A166" i="1"/>
  <c r="A68" i="1" l="1"/>
  <c r="A167" i="1"/>
  <c r="A69" i="1" l="1"/>
  <c r="A168" i="1"/>
  <c r="A70" i="1" l="1"/>
  <c r="A169" i="1"/>
  <c r="A71" i="1" l="1"/>
  <c r="A170" i="1"/>
  <c r="A72" i="1" l="1"/>
  <c r="A171" i="1"/>
  <c r="A73" i="1" l="1"/>
  <c r="A172" i="1"/>
  <c r="A74" i="1" l="1"/>
  <c r="A173" i="1"/>
  <c r="A75" i="1" l="1"/>
  <c r="A174" i="1"/>
  <c r="A76" i="1" l="1"/>
  <c r="A175" i="1"/>
  <c r="A77" i="1" l="1"/>
  <c r="A176" i="1"/>
  <c r="A78" i="1" l="1"/>
  <c r="A177" i="1"/>
  <c r="A79" i="1" l="1"/>
  <c r="A178" i="1"/>
  <c r="A80" i="1" l="1"/>
  <c r="A179" i="1"/>
  <c r="A81" i="1" l="1"/>
  <c r="A180" i="1"/>
  <c r="A82" i="1" l="1"/>
  <c r="A181" i="1"/>
  <c r="A83" i="1" l="1"/>
  <c r="A182" i="1"/>
  <c r="A84" i="1" l="1"/>
  <c r="A183" i="1"/>
  <c r="A85" i="1" l="1"/>
  <c r="A184" i="1"/>
  <c r="A86" i="1" l="1"/>
  <c r="A185" i="1"/>
  <c r="A87" i="1" l="1"/>
  <c r="A186" i="1"/>
  <c r="A88" i="1" l="1"/>
  <c r="A187" i="1"/>
  <c r="A89" i="1" l="1"/>
  <c r="A188" i="1"/>
  <c r="A90" i="1" l="1"/>
  <c r="A189" i="1"/>
  <c r="A91" i="1" l="1"/>
  <c r="A190" i="1"/>
  <c r="A92" i="1" l="1"/>
  <c r="A191" i="1"/>
  <c r="A93" i="1" l="1"/>
  <c r="A192" i="1"/>
  <c r="A94" i="1" l="1"/>
  <c r="A193" i="1"/>
  <c r="A95" i="1" l="1"/>
  <c r="A194" i="1"/>
  <c r="A96" i="1" l="1"/>
  <c r="A195" i="1"/>
  <c r="A97" i="1" l="1"/>
  <c r="A196" i="1"/>
  <c r="A98" i="1" l="1"/>
  <c r="A197" i="1"/>
  <c r="A99" i="1" l="1"/>
  <c r="A198" i="1"/>
  <c r="A100" i="1" l="1"/>
  <c r="A199" i="1"/>
  <c r="A101" i="1" l="1"/>
  <c r="A200" i="1"/>
  <c r="A102" i="1" l="1"/>
  <c r="A201" i="1"/>
  <c r="A103" i="1" l="1"/>
  <c r="A202" i="1"/>
  <c r="A203" i="1" l="1"/>
  <c r="A104" i="1"/>
  <c r="A105" i="1" l="1"/>
  <c r="A204" i="1"/>
  <c r="A106" i="1" l="1"/>
  <c r="A205" i="1"/>
  <c r="A107" i="1" l="1"/>
  <c r="A206" i="1"/>
  <c r="A108" i="1" l="1"/>
  <c r="A207" i="1"/>
  <c r="A109" i="1" l="1"/>
  <c r="A208" i="1"/>
  <c r="A110" i="1" l="1"/>
  <c r="A209" i="1"/>
  <c r="A111" i="1" l="1"/>
  <c r="A210" i="1"/>
  <c r="A112" i="1" l="1"/>
  <c r="A211" i="1"/>
  <c r="A113" i="1" l="1"/>
  <c r="A212" i="1"/>
  <c r="A114" i="1" l="1"/>
  <c r="A213" i="1"/>
  <c r="A115" i="1" l="1"/>
  <c r="A214" i="1"/>
  <c r="A116" i="1" l="1"/>
  <c r="A215" i="1"/>
  <c r="A216" i="1" l="1"/>
  <c r="A117" i="1"/>
  <c r="A217" i="1" l="1"/>
  <c r="A118" i="1"/>
  <c r="A119" i="1" l="1"/>
  <c r="A218" i="1"/>
  <c r="A120" i="1" l="1"/>
  <c r="A219" i="1"/>
  <c r="A121" i="1" l="1"/>
  <c r="A220" i="1"/>
  <c r="A122" i="1" l="1"/>
  <c r="A221" i="1"/>
  <c r="A123" i="1" l="1"/>
  <c r="A223" i="1" s="1"/>
  <c r="A222" i="1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1--普通小怪
2--个人BOSS
3--世界BOSS
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
万分比</t>
        </r>
        <r>
          <rPr>
            <sz val="9"/>
            <color indexed="81"/>
            <rFont val="宋体"/>
            <family val="3"/>
            <charset val="134"/>
          </rPr>
          <t xml:space="preserve">
填0为被动怪
填多少就是多少概率触发主动攻击</t>
        </r>
      </text>
    </comment>
    <comment ref="N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秒/每格</t>
        </r>
      </text>
    </comment>
  </commentList>
</comments>
</file>

<file path=xl/sharedStrings.xml><?xml version="1.0" encoding="utf-8"?>
<sst xmlns="http://schemas.openxmlformats.org/spreadsheetml/2006/main" count="1382" uniqueCount="595">
  <si>
    <t>怪物ID</t>
  </si>
  <si>
    <t>编辑器目录</t>
  </si>
  <si>
    <t>等级</t>
  </si>
  <si>
    <t>动画</t>
  </si>
  <si>
    <t>移动速度</t>
  </si>
  <si>
    <t>string</t>
  </si>
  <si>
    <t>int</t>
  </si>
  <si>
    <t>掉落组ID</t>
  </si>
  <si>
    <t>获得经验</t>
  </si>
  <si>
    <t>鸡</t>
  </si>
  <si>
    <t>鹿</t>
  </si>
  <si>
    <t>稻草人</t>
  </si>
  <si>
    <t>刷新时间</t>
    <phoneticPr fontId="3" type="noConversion"/>
  </si>
  <si>
    <t>旱魃</t>
  </si>
  <si>
    <t>int</t>
    <phoneticPr fontId="3" type="noConversion"/>
  </si>
  <si>
    <t>新手村</t>
  </si>
  <si>
    <t>多钩猫</t>
  </si>
  <si>
    <t>显示名</t>
    <phoneticPr fontId="3" type="noConversion"/>
  </si>
  <si>
    <t>蛤蟆</t>
    <phoneticPr fontId="3" type="noConversion"/>
  </si>
  <si>
    <t>僵尸</t>
    <phoneticPr fontId="3" type="noConversion"/>
  </si>
  <si>
    <t>邪恶僧</t>
    <phoneticPr fontId="3" type="noConversion"/>
  </si>
  <si>
    <t>洞蛆</t>
    <phoneticPr fontId="3" type="noConversion"/>
  </si>
  <si>
    <t>电僵尸</t>
    <phoneticPr fontId="3" type="noConversion"/>
  </si>
  <si>
    <t>恶灵尸王</t>
    <phoneticPr fontId="3" type="noConversion"/>
  </si>
  <si>
    <t>白骨刀客</t>
    <phoneticPr fontId="3" type="noConversion"/>
  </si>
  <si>
    <t>骷髅守卫</t>
    <phoneticPr fontId="3" type="noConversion"/>
  </si>
  <si>
    <t>骷髅战将</t>
    <phoneticPr fontId="3" type="noConversion"/>
  </si>
  <si>
    <t>骷髅精灵</t>
    <phoneticPr fontId="3" type="noConversion"/>
  </si>
  <si>
    <t>传送点ID</t>
    <phoneticPr fontId="3" type="noConversion"/>
  </si>
  <si>
    <t>怪物AI</t>
    <phoneticPr fontId="3" type="noConversion"/>
  </si>
  <si>
    <t>editdir</t>
  </si>
  <si>
    <t>model</t>
  </si>
  <si>
    <t>teleportID</t>
    <phoneticPr fontId="3" type="noConversion"/>
  </si>
  <si>
    <t>exp</t>
  </si>
  <si>
    <t>interval</t>
  </si>
  <si>
    <t>攻击间隔时间</t>
    <phoneticPr fontId="3" type="noConversion"/>
  </si>
  <si>
    <t>AI</t>
    <phoneticPr fontId="3" type="noConversion"/>
  </si>
  <si>
    <t>Aimodel</t>
    <phoneticPr fontId="3" type="noConversion"/>
  </si>
  <si>
    <t>触发AI概率</t>
    <phoneticPr fontId="3" type="noConversion"/>
  </si>
  <si>
    <t>refreshTime</t>
    <phoneticPr fontId="3" type="noConversion"/>
  </si>
  <si>
    <t>moveTime</t>
    <phoneticPr fontId="3" type="noConversion"/>
  </si>
  <si>
    <t>dropID</t>
    <phoneticPr fontId="3" type="noConversion"/>
  </si>
  <si>
    <t>int[]</t>
    <phoneticPr fontId="3" type="noConversion"/>
  </si>
  <si>
    <t>1,2</t>
    <phoneticPr fontId="3" type="noConversion"/>
  </si>
  <si>
    <t>ID</t>
    <phoneticPr fontId="3" type="noConversion"/>
  </si>
  <si>
    <t>name</t>
    <phoneticPr fontId="3" type="noConversion"/>
  </si>
  <si>
    <t>level</t>
    <phoneticPr fontId="3" type="noConversion"/>
  </si>
  <si>
    <t>数据类型</t>
  </si>
  <si>
    <t>枚举编号</t>
  </si>
  <si>
    <t>枚举值</t>
  </si>
  <si>
    <t>Type</t>
  </si>
  <si>
    <t>num</t>
  </si>
  <si>
    <t>Value</t>
  </si>
  <si>
    <t>int[]</t>
  </si>
  <si>
    <t>10,2,4,1,0,0,0,0</t>
  </si>
  <si>
    <t>30,2,5,1,0,0,0,0</t>
  </si>
  <si>
    <t>40,2,6,1,0,0,0,0</t>
  </si>
  <si>
    <t>90,3,7,1,0,0,0,0</t>
  </si>
  <si>
    <t>110,3,8,1,0,0,0,0</t>
  </si>
  <si>
    <t>120,3,8,1,0,0,0,0</t>
  </si>
  <si>
    <t>130,4,9,2,0,0,0,0</t>
  </si>
  <si>
    <t>150,4,10,2,0,0,0,0</t>
  </si>
  <si>
    <t>220,6,13,2,0,0,0,0</t>
  </si>
  <si>
    <t>250,7,15,2,0,0,0,0</t>
  </si>
  <si>
    <t>280,8,17,2,0,0,0,0</t>
  </si>
  <si>
    <t>300,9,19,2,0,0,0,0</t>
  </si>
  <si>
    <t>500,10,21,2,0,0,0,0</t>
  </si>
  <si>
    <t>900,11,23,2,0,0,0,0</t>
  </si>
  <si>
    <t>头像</t>
    <phoneticPr fontId="3" type="noConversion"/>
  </si>
  <si>
    <t>所有技能</t>
    <phoneticPr fontId="3" type="noConversion"/>
  </si>
  <si>
    <t>headIcon</t>
    <phoneticPr fontId="3" type="noConversion"/>
  </si>
  <si>
    <t>skills</t>
    <phoneticPr fontId="3" type="noConversion"/>
  </si>
  <si>
    <t>string</t>
    <phoneticPr fontId="3" type="noConversion"/>
  </si>
  <si>
    <t>int[]</t>
    <phoneticPr fontId="3" type="noConversion"/>
  </si>
  <si>
    <t>int[]</t>
    <phoneticPr fontId="3" type="noConversion"/>
  </si>
  <si>
    <t>501,502,503,504</t>
    <phoneticPr fontId="3" type="noConversion"/>
  </si>
  <si>
    <t>技能初始等级</t>
    <phoneticPr fontId="3" type="noConversion"/>
  </si>
  <si>
    <t>1,1,1,1</t>
    <phoneticPr fontId="3" type="noConversion"/>
  </si>
  <si>
    <t>startSkilllevel</t>
    <phoneticPr fontId="3" type="noConversion"/>
  </si>
  <si>
    <t>0,2,6,7,8,9,10,13</t>
    <phoneticPr fontId="3" type="noConversion"/>
  </si>
  <si>
    <t>子类</t>
    <phoneticPr fontId="3" type="noConversion"/>
  </si>
  <si>
    <t>sype</t>
    <phoneticPr fontId="3" type="noConversion"/>
  </si>
  <si>
    <t>召唤狗</t>
    <phoneticPr fontId="3" type="noConversion"/>
  </si>
  <si>
    <t>召唤月灵</t>
    <phoneticPr fontId="3" type="noConversion"/>
  </si>
  <si>
    <t>20000,5,12,2,0,0,0,0</t>
    <phoneticPr fontId="3" type="noConversion"/>
  </si>
  <si>
    <t>0,2</t>
    <phoneticPr fontId="3" type="noConversion"/>
  </si>
  <si>
    <t>鸡lv.2</t>
  </si>
  <si>
    <t>鸡lv.3</t>
  </si>
  <si>
    <t>稻草人lv.4</t>
    <phoneticPr fontId="3" type="noConversion"/>
  </si>
  <si>
    <t>稻草人lv.5</t>
  </si>
  <si>
    <t>稻草人lv.6</t>
  </si>
  <si>
    <t>钉耙猫lv.7</t>
    <phoneticPr fontId="3" type="noConversion"/>
  </si>
  <si>
    <t>钉耙猫lv.8</t>
  </si>
  <si>
    <t>钉耙猫lv.9</t>
  </si>
  <si>
    <t>钉耙猫lv.10</t>
  </si>
  <si>
    <t>鸡lv.1</t>
    <phoneticPr fontId="3" type="noConversion"/>
  </si>
  <si>
    <t>守关BOSS1</t>
    <phoneticPr fontId="3" type="noConversion"/>
  </si>
  <si>
    <t>守关BOSS2</t>
  </si>
  <si>
    <t>守关BOSS3</t>
  </si>
  <si>
    <t>守关BOSS4</t>
  </si>
  <si>
    <t>守关BOSS5</t>
  </si>
  <si>
    <t>守关BOSS6</t>
  </si>
  <si>
    <t>守关BOSS7</t>
  </si>
  <si>
    <t>守关BOSS8</t>
  </si>
  <si>
    <t>守关BOSS9</t>
  </si>
  <si>
    <t>守关BOSS10</t>
  </si>
  <si>
    <t>守关BOSS11</t>
  </si>
  <si>
    <t>守关BOSS12</t>
  </si>
  <si>
    <t>守关BOSS13</t>
  </si>
  <si>
    <t>守关BOSS14</t>
  </si>
  <si>
    <t>守关BOSS15</t>
  </si>
  <si>
    <t>守关BOSS16</t>
  </si>
  <si>
    <t>守关BOSS17</t>
  </si>
  <si>
    <t>守关BOSS18</t>
  </si>
  <si>
    <t>守关BOSS19</t>
  </si>
  <si>
    <t>守关BOSS20</t>
  </si>
  <si>
    <t>守关BOSS21</t>
  </si>
  <si>
    <t>守关BOSS22</t>
  </si>
  <si>
    <t>守关BOSS23</t>
  </si>
  <si>
    <t>守关BOSS24</t>
  </si>
  <si>
    <t>守关BOSS25</t>
  </si>
  <si>
    <t>守关BOSS26</t>
  </si>
  <si>
    <t>守关BOSS27</t>
  </si>
  <si>
    <t>守关BOSS28</t>
  </si>
  <si>
    <t>守关BOSS29</t>
  </si>
  <si>
    <t>守关BOSS30</t>
  </si>
  <si>
    <t>守关BOSS31</t>
  </si>
  <si>
    <t>守关BOSS32</t>
  </si>
  <si>
    <t>守关BOSS33</t>
  </si>
  <si>
    <t>守关BOSS34</t>
  </si>
  <si>
    <t>守关BOSS35</t>
  </si>
  <si>
    <t>守关BOSS36</t>
  </si>
  <si>
    <t>守关BOSS37</t>
  </si>
  <si>
    <t>守关BOSS38</t>
  </si>
  <si>
    <t>守关BOSS39</t>
  </si>
  <si>
    <t>守关BOSS40</t>
  </si>
  <si>
    <t>守关BOSS41</t>
  </si>
  <si>
    <t>守关BOSS42</t>
  </si>
  <si>
    <t>守关BOSS43</t>
  </si>
  <si>
    <t>守关BOSS44</t>
  </si>
  <si>
    <t>守关BOSS45</t>
  </si>
  <si>
    <t>守关BOSS46</t>
  </si>
  <si>
    <t>守关BOSS47</t>
  </si>
  <si>
    <t>守关BOSS48</t>
  </si>
  <si>
    <t>守关BOSS49</t>
  </si>
  <si>
    <t>守关BOSS50</t>
  </si>
  <si>
    <t>守关BOSS51</t>
  </si>
  <si>
    <t>守关BOSS52</t>
  </si>
  <si>
    <t>守关BOSS53</t>
  </si>
  <si>
    <t>守关BOSS54</t>
  </si>
  <si>
    <t>守关BOSS55</t>
  </si>
  <si>
    <t>守关BOSS56</t>
  </si>
  <si>
    <t>守关BOSS57</t>
  </si>
  <si>
    <t>守关BOSS58</t>
  </si>
  <si>
    <t>守关BOSS59</t>
  </si>
  <si>
    <t>守关BOSS60</t>
  </si>
  <si>
    <t>守关BOSS61</t>
  </si>
  <si>
    <t>守关BOSS62</t>
  </si>
  <si>
    <t>守关BOSS63</t>
  </si>
  <si>
    <t>守关BOSS64</t>
  </si>
  <si>
    <t>守关BOSS65</t>
  </si>
  <si>
    <t>守关BOSS66</t>
  </si>
  <si>
    <t>守关BOSS67</t>
  </si>
  <si>
    <t>守关BOSS68</t>
  </si>
  <si>
    <t>守关BOSS69</t>
  </si>
  <si>
    <t>守关BOSS70</t>
  </si>
  <si>
    <t>守关BOSS71</t>
  </si>
  <si>
    <t>守关BOSS72</t>
  </si>
  <si>
    <t>守关BOSS73</t>
  </si>
  <si>
    <t>守关BOSS74</t>
  </si>
  <si>
    <t>守关BOSS75</t>
  </si>
  <si>
    <t>守关BOSS76</t>
  </si>
  <si>
    <t>守关BOSS77</t>
  </si>
  <si>
    <t>守关BOSS78</t>
  </si>
  <si>
    <t>守关BOSS79</t>
  </si>
  <si>
    <t>守关BOSS80</t>
  </si>
  <si>
    <t>守关BOSS81</t>
  </si>
  <si>
    <t>守关BOSS82</t>
  </si>
  <si>
    <t>守关BOSS83</t>
  </si>
  <si>
    <t>守关BOSS84</t>
  </si>
  <si>
    <t>守关BOSS85</t>
  </si>
  <si>
    <t>守关BOSS86</t>
  </si>
  <si>
    <t>守关BOSS87</t>
  </si>
  <si>
    <t>守关BOSS88</t>
  </si>
  <si>
    <t>守关BOSS89</t>
  </si>
  <si>
    <t>守关BOSS90</t>
  </si>
  <si>
    <t>守关BOSS91</t>
  </si>
  <si>
    <t>守关BOSS92</t>
  </si>
  <si>
    <t>守关BOSS93</t>
  </si>
  <si>
    <t>守关BOSS94</t>
  </si>
  <si>
    <t>守关BOSS95</t>
  </si>
  <si>
    <t>守关BOSS96</t>
  </si>
  <si>
    <t>守关BOSS97</t>
  </si>
  <si>
    <t>守关BOSS98</t>
  </si>
  <si>
    <t>守关BOSS99</t>
  </si>
  <si>
    <t>守关BOSS100</t>
  </si>
  <si>
    <t>100,1</t>
  </si>
  <si>
    <t>110,1</t>
  </si>
  <si>
    <t>120,1</t>
  </si>
  <si>
    <t>130,1</t>
  </si>
  <si>
    <t>140,1</t>
  </si>
  <si>
    <t>150,1</t>
  </si>
  <si>
    <t>160,1</t>
  </si>
  <si>
    <t>170,1</t>
  </si>
  <si>
    <t>180,1</t>
  </si>
  <si>
    <t>190,1</t>
  </si>
  <si>
    <t>200,1</t>
  </si>
  <si>
    <t>210,1</t>
  </si>
  <si>
    <t>220,1</t>
  </si>
  <si>
    <t>230,1</t>
  </si>
  <si>
    <t>240,1</t>
  </si>
  <si>
    <t>250,1</t>
  </si>
  <si>
    <t>260,1</t>
  </si>
  <si>
    <t>270,1</t>
  </si>
  <si>
    <t>280,1</t>
  </si>
  <si>
    <t>290,1</t>
  </si>
  <si>
    <t>300,1</t>
  </si>
  <si>
    <t>310,1</t>
  </si>
  <si>
    <t>320,1</t>
  </si>
  <si>
    <t>330,1</t>
  </si>
  <si>
    <t>340,1</t>
  </si>
  <si>
    <t>350,1</t>
  </si>
  <si>
    <t>360,1</t>
  </si>
  <si>
    <t>370,1</t>
  </si>
  <si>
    <t>380,1</t>
  </si>
  <si>
    <t>390,1</t>
  </si>
  <si>
    <t>400,1</t>
  </si>
  <si>
    <t>410,1</t>
  </si>
  <si>
    <t>420,1</t>
  </si>
  <si>
    <t>430,1</t>
  </si>
  <si>
    <t>440,1</t>
  </si>
  <si>
    <t>450,1</t>
  </si>
  <si>
    <t>460,1</t>
  </si>
  <si>
    <t>470,1</t>
  </si>
  <si>
    <t>480,1</t>
  </si>
  <si>
    <t>490,1</t>
  </si>
  <si>
    <t>500,1</t>
  </si>
  <si>
    <t>510,1</t>
  </si>
  <si>
    <t>520,1</t>
  </si>
  <si>
    <t>530,1</t>
  </si>
  <si>
    <t>540,1</t>
  </si>
  <si>
    <t>550,1</t>
  </si>
  <si>
    <t>560,1</t>
  </si>
  <si>
    <t>570,1</t>
  </si>
  <si>
    <t>580,1</t>
  </si>
  <si>
    <t>590,1</t>
  </si>
  <si>
    <t>600,1</t>
  </si>
  <si>
    <t>610,1</t>
  </si>
  <si>
    <t>620,1</t>
  </si>
  <si>
    <t>630,1</t>
  </si>
  <si>
    <t>640,1</t>
  </si>
  <si>
    <t>650,1</t>
  </si>
  <si>
    <t>660,1</t>
  </si>
  <si>
    <t>670,1</t>
  </si>
  <si>
    <t>680,1</t>
  </si>
  <si>
    <t>690,1</t>
  </si>
  <si>
    <t>700,1</t>
  </si>
  <si>
    <t>710,1</t>
  </si>
  <si>
    <t>720,1</t>
  </si>
  <si>
    <t>730,1</t>
  </si>
  <si>
    <t>740,1</t>
  </si>
  <si>
    <t>750,1</t>
  </si>
  <si>
    <t>760,1</t>
  </si>
  <si>
    <t>770,1</t>
  </si>
  <si>
    <t>780,1</t>
  </si>
  <si>
    <t>790,1</t>
  </si>
  <si>
    <t>800,1</t>
  </si>
  <si>
    <t>810,1</t>
  </si>
  <si>
    <t>820,1</t>
  </si>
  <si>
    <t>830,1</t>
  </si>
  <si>
    <t>840,1</t>
  </si>
  <si>
    <t>850,1</t>
  </si>
  <si>
    <t>860,1</t>
  </si>
  <si>
    <t>870,1</t>
  </si>
  <si>
    <t>880,1</t>
  </si>
  <si>
    <t>890,1</t>
  </si>
  <si>
    <t>900,1</t>
  </si>
  <si>
    <t>910,1</t>
  </si>
  <si>
    <t>920,1</t>
  </si>
  <si>
    <t>930,1</t>
  </si>
  <si>
    <t>940,1</t>
  </si>
  <si>
    <t>950,1</t>
  </si>
  <si>
    <t>960,1</t>
  </si>
  <si>
    <t>970,1</t>
  </si>
  <si>
    <t>980,1</t>
  </si>
  <si>
    <t>990,1</t>
  </si>
  <si>
    <t>1000,1</t>
  </si>
  <si>
    <t>1010,1</t>
  </si>
  <si>
    <t>1020,1</t>
  </si>
  <si>
    <t>1030,1</t>
  </si>
  <si>
    <t>1040,1</t>
  </si>
  <si>
    <t>1050,1</t>
  </si>
  <si>
    <t>1060,1</t>
  </si>
  <si>
    <t>1070,1</t>
  </si>
  <si>
    <t>1080,1</t>
  </si>
  <si>
    <t>1090,1</t>
  </si>
  <si>
    <t>1000,30</t>
  </si>
  <si>
    <t>1124,40</t>
  </si>
  <si>
    <t>1260,50</t>
  </si>
  <si>
    <t>1408,60</t>
  </si>
  <si>
    <t>1568,70</t>
  </si>
  <si>
    <t>1740,80</t>
  </si>
  <si>
    <t>1924,90</t>
  </si>
  <si>
    <t>2120,100</t>
  </si>
  <si>
    <t>2328,110</t>
  </si>
  <si>
    <t>2548,120</t>
  </si>
  <si>
    <t>2780,130</t>
  </si>
  <si>
    <t>3024,140</t>
  </si>
  <si>
    <t>3280,150</t>
  </si>
  <si>
    <t>3548,160</t>
  </si>
  <si>
    <t>3828,170</t>
  </si>
  <si>
    <t>4120,180</t>
  </si>
  <si>
    <t>4424,190</t>
  </si>
  <si>
    <t>4740,200</t>
  </si>
  <si>
    <t>5068,210</t>
  </si>
  <si>
    <t>5408,220</t>
  </si>
  <si>
    <t>5760,230</t>
  </si>
  <si>
    <t>6124,240</t>
  </si>
  <si>
    <t>6500,250</t>
  </si>
  <si>
    <t>6888,260</t>
  </si>
  <si>
    <t>7288,270</t>
  </si>
  <si>
    <t>7700,280</t>
  </si>
  <si>
    <t>8124,290</t>
  </si>
  <si>
    <t>8560,300</t>
  </si>
  <si>
    <t>9008,310</t>
  </si>
  <si>
    <t>9468,320</t>
  </si>
  <si>
    <t>9940,330</t>
  </si>
  <si>
    <t>10424,340</t>
  </si>
  <si>
    <t>10920,350</t>
  </si>
  <si>
    <t>11428,360</t>
  </si>
  <si>
    <t>11948,370</t>
  </si>
  <si>
    <t>12480,380</t>
  </si>
  <si>
    <t>13024,390</t>
  </si>
  <si>
    <t>13580,400</t>
  </si>
  <si>
    <t>14148,410</t>
  </si>
  <si>
    <t>14728,420</t>
  </si>
  <si>
    <t>15320,430</t>
  </si>
  <si>
    <t>15924,440</t>
  </si>
  <si>
    <t>16540,450</t>
  </si>
  <si>
    <t>17168,460</t>
  </si>
  <si>
    <t>17808,470</t>
  </si>
  <si>
    <t>18460,480</t>
  </si>
  <si>
    <t>19124,490</t>
  </si>
  <si>
    <t>19800,500</t>
  </si>
  <si>
    <t>20488,510</t>
  </si>
  <si>
    <t>21188,520</t>
  </si>
  <si>
    <t>21900,530</t>
  </si>
  <si>
    <t>22624,540</t>
  </si>
  <si>
    <t>23360,550</t>
  </si>
  <si>
    <t>24108,560</t>
  </si>
  <si>
    <t>24868,570</t>
  </si>
  <si>
    <t>25640,580</t>
  </si>
  <si>
    <t>26424,590</t>
  </si>
  <si>
    <t>27220,600</t>
  </si>
  <si>
    <t>28028,610</t>
  </si>
  <si>
    <t>28848,620</t>
  </si>
  <si>
    <t>29680,630</t>
  </si>
  <si>
    <t>30524,640</t>
  </si>
  <si>
    <t>31380,650</t>
  </si>
  <si>
    <t>32248,660</t>
  </si>
  <si>
    <t>33128,670</t>
  </si>
  <si>
    <t>34020,680</t>
  </si>
  <si>
    <t>34924,690</t>
  </si>
  <si>
    <t>35840,700</t>
  </si>
  <si>
    <t>36768,710</t>
  </si>
  <si>
    <t>37708,720</t>
  </si>
  <si>
    <t>38660,730</t>
  </si>
  <si>
    <t>39624,740</t>
  </si>
  <si>
    <t>40600,750</t>
  </si>
  <si>
    <t>41588,760</t>
  </si>
  <si>
    <t>42588,770</t>
  </si>
  <si>
    <t>43600,780</t>
  </si>
  <si>
    <t>44624,790</t>
  </si>
  <si>
    <t>45660,800</t>
  </si>
  <si>
    <t>46708,810</t>
  </si>
  <si>
    <t>47768,820</t>
  </si>
  <si>
    <t>48840,830</t>
  </si>
  <si>
    <t>49924,840</t>
  </si>
  <si>
    <t>51020,850</t>
  </si>
  <si>
    <t>52128,860</t>
  </si>
  <si>
    <t>53248,870</t>
  </si>
  <si>
    <t>54380,880</t>
  </si>
  <si>
    <t>55524,890</t>
  </si>
  <si>
    <t>56680,900</t>
  </si>
  <si>
    <t>57848,910</t>
  </si>
  <si>
    <t>59028,920</t>
  </si>
  <si>
    <t>60220,930</t>
  </si>
  <si>
    <t>61424,940</t>
  </si>
  <si>
    <t>62640,950</t>
  </si>
  <si>
    <t>63868,960</t>
  </si>
  <si>
    <t>65108,970</t>
  </si>
  <si>
    <t>66360,980</t>
  </si>
  <si>
    <t>67624,990</t>
  </si>
  <si>
    <t>68900,1000</t>
  </si>
  <si>
    <t>70188,1010</t>
  </si>
  <si>
    <t>71488,1070</t>
  </si>
  <si>
    <t>烧猪洞1</t>
    <phoneticPr fontId="3" type="noConversion"/>
  </si>
  <si>
    <t>矿洞1</t>
    <phoneticPr fontId="3" type="noConversion"/>
  </si>
  <si>
    <t>毒蛇山谷1</t>
    <phoneticPr fontId="3" type="noConversion"/>
  </si>
  <si>
    <t>石墓1</t>
    <phoneticPr fontId="3" type="noConversion"/>
  </si>
  <si>
    <t>尸魔谷1</t>
    <phoneticPr fontId="3" type="noConversion"/>
  </si>
  <si>
    <t>洞穴1</t>
    <phoneticPr fontId="3" type="noConversion"/>
  </si>
  <si>
    <t>骨魔洞1</t>
    <phoneticPr fontId="3" type="noConversion"/>
  </si>
  <si>
    <t>钳虫巢穴1</t>
    <phoneticPr fontId="3" type="noConversion"/>
  </si>
  <si>
    <t>跳跳蜂lv.11</t>
    <phoneticPr fontId="3" type="noConversion"/>
  </si>
  <si>
    <t>跳跳蜂lv.12</t>
    <phoneticPr fontId="3" type="noConversion"/>
  </si>
  <si>
    <t>跳跳蜂lv.13</t>
    <phoneticPr fontId="3" type="noConversion"/>
  </si>
  <si>
    <t>蜈蚣lv.14</t>
    <phoneticPr fontId="3" type="noConversion"/>
  </si>
  <si>
    <t>蜈蚣lv.15</t>
  </si>
  <si>
    <t>蜈蚣lv.16</t>
  </si>
  <si>
    <t>蝎蛇lv.17</t>
    <phoneticPr fontId="3" type="noConversion"/>
  </si>
  <si>
    <t>蝎蛇lv.18</t>
  </si>
  <si>
    <t>蝎蛇lv.19</t>
  </si>
  <si>
    <t>蝎蛇lv.20</t>
  </si>
  <si>
    <t>蝙蝠lv.21</t>
    <phoneticPr fontId="3" type="noConversion"/>
  </si>
  <si>
    <t>蝙蝠lv.22</t>
  </si>
  <si>
    <t>蝙蝠lv.23</t>
  </si>
  <si>
    <t>洞蛆lv.24</t>
    <phoneticPr fontId="3" type="noConversion"/>
  </si>
  <si>
    <t>电僵尸lv.27</t>
    <phoneticPr fontId="3" type="noConversion"/>
  </si>
  <si>
    <t>电僵尸lv.28</t>
  </si>
  <si>
    <t>电僵尸lv.29</t>
  </si>
  <si>
    <t>电僵尸lv.30</t>
  </si>
  <si>
    <t>蜈蚣洞1</t>
    <phoneticPr fontId="3" type="noConversion"/>
  </si>
  <si>
    <t>黑野猪lv.31</t>
    <phoneticPr fontId="3" type="noConversion"/>
  </si>
  <si>
    <t>黑野猪lv.32</t>
  </si>
  <si>
    <t>黑野猪lv.33</t>
  </si>
  <si>
    <t>黑野猪lv.34</t>
  </si>
  <si>
    <t>黑野猪lv.35</t>
  </si>
  <si>
    <t>红野猪lv.36</t>
    <phoneticPr fontId="3" type="noConversion"/>
  </si>
  <si>
    <t>红野猪lv.37</t>
  </si>
  <si>
    <t>红野猪lv.38</t>
  </si>
  <si>
    <t>红野猪lv.39</t>
  </si>
  <si>
    <t>红野猪lv.40</t>
  </si>
  <si>
    <t>蜈蚣lv.41</t>
    <phoneticPr fontId="3" type="noConversion"/>
  </si>
  <si>
    <t>蜈蚣lv.42</t>
  </si>
  <si>
    <t>蜈蚣lv.43</t>
  </si>
  <si>
    <t>花吻蜘蛛lv.44</t>
    <phoneticPr fontId="3" type="noConversion"/>
  </si>
  <si>
    <t>花吻蜘蛛lv.45</t>
  </si>
  <si>
    <t>花吻蜘蛛lv.46</t>
  </si>
  <si>
    <t>幻影蜘蛛lv.47</t>
    <phoneticPr fontId="3" type="noConversion"/>
  </si>
  <si>
    <t>幻影蜘蛛lv.48</t>
  </si>
  <si>
    <t>幻影蜘蛛lv.49</t>
  </si>
  <si>
    <t>幻影蜘蛛lv.50</t>
  </si>
  <si>
    <t>骷髅战士lv.51</t>
    <phoneticPr fontId="3" type="noConversion"/>
  </si>
  <si>
    <t>骷髅战士lv.52</t>
  </si>
  <si>
    <t>骷髅战士lv.53</t>
  </si>
  <si>
    <t>骷髅刀箭手lv.54</t>
    <phoneticPr fontId="3" type="noConversion"/>
  </si>
  <si>
    <t>骷髅刀箭手lv.55</t>
  </si>
  <si>
    <t>骷髅刀箭手lv.56</t>
  </si>
  <si>
    <t>骷髅弓箭手lv.57</t>
    <phoneticPr fontId="3" type="noConversion"/>
  </si>
  <si>
    <t>电僵尸lv.61</t>
    <phoneticPr fontId="3" type="noConversion"/>
  </si>
  <si>
    <t>电僵尸lv.62</t>
    <phoneticPr fontId="3" type="noConversion"/>
  </si>
  <si>
    <t>电僵尸lv.63</t>
    <phoneticPr fontId="3" type="noConversion"/>
  </si>
  <si>
    <t>恶灵僵尸lv.64</t>
    <phoneticPr fontId="3" type="noConversion"/>
  </si>
  <si>
    <t>恶灵僵尸lv.65</t>
  </si>
  <si>
    <t>恶灵僵尸lv.66</t>
  </si>
  <si>
    <t>爬行僵尸lv.68</t>
    <phoneticPr fontId="3" type="noConversion"/>
  </si>
  <si>
    <t>爬行僵尸lv.69</t>
  </si>
  <si>
    <t>爬行僵尸lv.70</t>
  </si>
  <si>
    <t>爬行僵尸lv.67</t>
  </si>
  <si>
    <t>骷髅弓箭手lv.81</t>
    <phoneticPr fontId="3" type="noConversion"/>
  </si>
  <si>
    <t>骷髅弓箭手lv.82</t>
  </si>
  <si>
    <t>骷髅弓箭手lv.83</t>
  </si>
  <si>
    <t>骷髅长枪兵lv.84</t>
    <phoneticPr fontId="3" type="noConversion"/>
  </si>
  <si>
    <t>骷髅长枪兵lv.85</t>
  </si>
  <si>
    <t>骷髅长枪兵lv.86</t>
  </si>
  <si>
    <t>骷髅战将lv.87</t>
    <phoneticPr fontId="3" type="noConversion"/>
  </si>
  <si>
    <t>骷髅战将lv.88</t>
  </si>
  <si>
    <t>骷髅战将lv.89</t>
  </si>
  <si>
    <t>骷髅战将lv.90</t>
  </si>
  <si>
    <t>洞蛆lv.71</t>
    <phoneticPr fontId="3" type="noConversion"/>
  </si>
  <si>
    <t>洞蛆lv.72</t>
  </si>
  <si>
    <t>洞蛆lv.73</t>
  </si>
  <si>
    <t>蝙蝠lv.74</t>
    <phoneticPr fontId="3" type="noConversion"/>
  </si>
  <si>
    <t>蝙蝠lv.75</t>
  </si>
  <si>
    <t>蝙蝠lv.76</t>
  </si>
  <si>
    <t>钢牙蜘蛛lv.77</t>
    <phoneticPr fontId="3" type="noConversion"/>
  </si>
  <si>
    <t>契蛾lv.91</t>
    <phoneticPr fontId="3" type="noConversion"/>
  </si>
  <si>
    <t>契蛾lv.92</t>
  </si>
  <si>
    <t>契蛾lv.93</t>
  </si>
  <si>
    <t xml:space="preserve"> 钳虫lv.94</t>
    <phoneticPr fontId="3" type="noConversion"/>
  </si>
  <si>
    <t xml:space="preserve"> 钳虫lv.95</t>
  </si>
  <si>
    <t xml:space="preserve"> 钳虫lv.96</t>
  </si>
  <si>
    <t>巨型蠕虫lv.97</t>
    <phoneticPr fontId="3" type="noConversion"/>
  </si>
  <si>
    <t>巨型蠕虫lv.98</t>
  </si>
  <si>
    <t>巨型蠕虫lv.99</t>
  </si>
  <si>
    <t>巨型蠕虫lv.100</t>
  </si>
  <si>
    <t>守关BOSSlv.1</t>
    <phoneticPr fontId="3" type="noConversion"/>
  </si>
  <si>
    <t>守关BOSSlv.2</t>
  </si>
  <si>
    <t>守关BOSSlv.3</t>
  </si>
  <si>
    <t>守关BOSSlv.4</t>
  </si>
  <si>
    <t>守关BOSSlv.5</t>
  </si>
  <si>
    <t>守关BOSSlv.6</t>
  </si>
  <si>
    <t>守关BOSSlv.7</t>
  </si>
  <si>
    <t>守关BOSSlv.8</t>
  </si>
  <si>
    <t>守关BOSSlv.9</t>
  </si>
  <si>
    <t>守关BOSSlv.10</t>
  </si>
  <si>
    <t>守关BOSSlv.11</t>
  </si>
  <si>
    <t>守关BOSSlv.12</t>
  </si>
  <si>
    <t>守关BOSSlv.13</t>
  </si>
  <si>
    <t>守关BOSSlv.14</t>
  </si>
  <si>
    <t>守关BOSSlv.15</t>
  </si>
  <si>
    <t>守关BOSSlv.16</t>
  </si>
  <si>
    <t>守关BOSSlv.17</t>
  </si>
  <si>
    <t>守关BOSSlv.18</t>
  </si>
  <si>
    <t>守关BOSSlv.19</t>
  </si>
  <si>
    <t>守关BOSSlv.20</t>
  </si>
  <si>
    <t>守关BOSSlv.21</t>
  </si>
  <si>
    <t>守关BOSSlv.22</t>
  </si>
  <si>
    <t>守关BOSSlv.23</t>
  </si>
  <si>
    <t>守关BOSSlv.24</t>
  </si>
  <si>
    <t>守关BOSSlv.25</t>
  </si>
  <si>
    <t>守关BOSSlv.26</t>
  </si>
  <si>
    <t>守关BOSSlv.27</t>
  </si>
  <si>
    <t>守关BOSSlv.28</t>
  </si>
  <si>
    <t>守关BOSSlv.29</t>
  </si>
  <si>
    <t>守关BOSSlv.30</t>
  </si>
  <si>
    <t>守关BOSSlv.31</t>
  </si>
  <si>
    <t>守关BOSSlv.32</t>
  </si>
  <si>
    <t>守关BOSSlv.33</t>
  </si>
  <si>
    <t>守关BOSSlv.34</t>
  </si>
  <si>
    <t>守关BOSSlv.35</t>
  </si>
  <si>
    <t>守关BOSSlv.36</t>
  </si>
  <si>
    <t>守关BOSSlv.37</t>
  </si>
  <si>
    <t>守关BOSSlv.38</t>
  </si>
  <si>
    <t>守关BOSSlv.39</t>
  </si>
  <si>
    <t>守关BOSSlv.40</t>
  </si>
  <si>
    <t>守关BOSSlv.41</t>
  </si>
  <si>
    <t>守关BOSSlv.42</t>
  </si>
  <si>
    <t>守关BOSSlv.43</t>
  </si>
  <si>
    <t>守关BOSSlv.44</t>
  </si>
  <si>
    <t>守关BOSSlv.45</t>
  </si>
  <si>
    <t>守关BOSSlv.46</t>
  </si>
  <si>
    <t>守关BOSSlv.47</t>
  </si>
  <si>
    <t>守关BOSSlv.48</t>
  </si>
  <si>
    <t>守关BOSSlv.49</t>
  </si>
  <si>
    <t>守关BOSSlv.50</t>
  </si>
  <si>
    <t>守关BOSSlv.51</t>
  </si>
  <si>
    <t>守关BOSSlv.52</t>
  </si>
  <si>
    <t>守关BOSSlv.53</t>
  </si>
  <si>
    <t>守关BOSSlv.54</t>
  </si>
  <si>
    <t>守关BOSSlv.55</t>
  </si>
  <si>
    <t>守关BOSSlv.56</t>
  </si>
  <si>
    <t>守关BOSSlv.57</t>
  </si>
  <si>
    <t>守关BOSSlv.58</t>
  </si>
  <si>
    <t>守关BOSSlv.59</t>
  </si>
  <si>
    <t>守关BOSSlv.60</t>
  </si>
  <si>
    <t>守关BOSSlv.61</t>
  </si>
  <si>
    <t>守关BOSSlv.62</t>
  </si>
  <si>
    <t>守关BOSSlv.63</t>
  </si>
  <si>
    <t>守关BOSSlv.64</t>
  </si>
  <si>
    <t>守关BOSSlv.65</t>
  </si>
  <si>
    <t>守关BOSSlv.66</t>
  </si>
  <si>
    <t>守关BOSSlv.67</t>
  </si>
  <si>
    <t>守关BOSSlv.68</t>
  </si>
  <si>
    <t>守关BOSSlv.69</t>
  </si>
  <si>
    <t>守关BOSSlv.70</t>
  </si>
  <si>
    <t>守关BOSSlv.71</t>
  </si>
  <si>
    <t>守关BOSSlv.72</t>
  </si>
  <si>
    <t>守关BOSSlv.73</t>
  </si>
  <si>
    <t>守关BOSSlv.74</t>
  </si>
  <si>
    <t>守关BOSSlv.75</t>
  </si>
  <si>
    <t>守关BOSSlv.76</t>
  </si>
  <si>
    <t>守关BOSSlv.77</t>
  </si>
  <si>
    <t>守关BOSSlv.78</t>
  </si>
  <si>
    <t>守关BOSSlv.79</t>
  </si>
  <si>
    <t>守关BOSSlv.80</t>
  </si>
  <si>
    <t>守关BOSSlv.81</t>
  </si>
  <si>
    <t>守关BOSSlv.82</t>
  </si>
  <si>
    <t>守关BOSSlv.83</t>
  </si>
  <si>
    <t>守关BOSSlv.84</t>
  </si>
  <si>
    <t>守关BOSSlv.85</t>
  </si>
  <si>
    <t>守关BOSSlv.86</t>
  </si>
  <si>
    <t>守关BOSSlv.87</t>
  </si>
  <si>
    <t>守关BOSSlv.88</t>
  </si>
  <si>
    <t>守关BOSSlv.89</t>
  </si>
  <si>
    <t>守关BOSSlv.90</t>
  </si>
  <si>
    <t>守关BOSSlv.91</t>
  </si>
  <si>
    <t>守关BOSSlv.92</t>
  </si>
  <si>
    <t>守关BOSSlv.93</t>
  </si>
  <si>
    <t>守关BOSSlv.94</t>
  </si>
  <si>
    <t>守关BOSSlv.95</t>
  </si>
  <si>
    <t>守关BOSSlv.96</t>
  </si>
  <si>
    <t>守关BOSSlv.97</t>
  </si>
  <si>
    <t>守关BOSSlv.98</t>
  </si>
  <si>
    <t>守关BOSSlv.99</t>
  </si>
  <si>
    <t>守关BOSSlv.100</t>
  </si>
  <si>
    <t>帮会战守卫</t>
    <phoneticPr fontId="3" type="noConversion"/>
  </si>
  <si>
    <t>帮会战</t>
    <phoneticPr fontId="3" type="noConversion"/>
  </si>
  <si>
    <t>100000,1</t>
    <phoneticPr fontId="3" type="noConversion"/>
  </si>
  <si>
    <t>城门</t>
    <phoneticPr fontId="3" type="noConversion"/>
  </si>
  <si>
    <t>0</t>
    <phoneticPr fontId="3" type="noConversion"/>
  </si>
  <si>
    <t>攻击距离</t>
    <phoneticPr fontId="3" type="noConversion"/>
  </si>
  <si>
    <t>atkDistance</t>
    <phoneticPr fontId="3" type="noConversion"/>
  </si>
  <si>
    <t>int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</si>
</sst>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7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color indexed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color indexed="9"/>
      <name val="Tahoma"/>
      <family val="2"/>
    </font>
    <font>
      <sz val="10"/>
      <color indexed="9"/>
      <name val="宋体"/>
      <family val="3"/>
      <charset val="134"/>
    </font>
    <font>
      <sz val="10"/>
      <name val="Tahoma"/>
      <family val="2"/>
    </font>
    <font>
      <sz val="11"/>
      <color indexed="8"/>
      <name val="宋体"/>
      <family val="3"/>
      <charset val="134"/>
    </font>
    <font>
      <sz val="10"/>
      <color indexed="9"/>
      <name val="Tahom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rgb="FF006100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</borders>
  <cellStyleXfs count="7">
    <xf numFmtId="0" fontId="0" fillId="0" borderId="0"/>
    <xf numFmtId="0" fontId="1" fillId="0" borderId="0">
      <alignment vertical="center"/>
    </xf>
    <xf numFmtId="0" fontId="1" fillId="0" borderId="0"/>
    <xf numFmtId="0" fontId="1" fillId="0" borderId="0" applyProtection="0">
      <alignment vertical="center"/>
    </xf>
    <xf numFmtId="0" fontId="8" fillId="0" borderId="0" applyProtection="0">
      <alignment vertical="center"/>
    </xf>
    <xf numFmtId="0" fontId="12" fillId="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0" xfId="1" applyFont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9" fillId="2" borderId="1" xfId="4" applyNumberFormat="1" applyFont="1" applyFill="1" applyBorder="1" applyAlignment="1">
      <alignment horizontal="center" vertical="center" wrapText="1"/>
    </xf>
    <xf numFmtId="0" fontId="6" fillId="2" borderId="2" xfId="3" applyNumberFormat="1" applyFont="1" applyFill="1" applyBorder="1" applyAlignment="1">
      <alignment horizontal="center" vertical="center" wrapText="1"/>
    </xf>
    <xf numFmtId="0" fontId="6" fillId="2" borderId="3" xfId="3" applyNumberFormat="1" applyFont="1" applyFill="1" applyBorder="1" applyAlignment="1">
      <alignment horizontal="center" vertical="center" wrapText="1"/>
    </xf>
    <xf numFmtId="0" fontId="9" fillId="2" borderId="2" xfId="4" applyNumberFormat="1" applyFont="1" applyFill="1" applyBorder="1" applyAlignment="1">
      <alignment horizontal="center" vertical="center" wrapText="1"/>
    </xf>
    <xf numFmtId="0" fontId="15" fillId="4" borderId="0" xfId="0" applyFont="1" applyFill="1" applyBorder="1"/>
    <xf numFmtId="0" fontId="0" fillId="4" borderId="0" xfId="0" applyFont="1" applyFill="1"/>
    <xf numFmtId="0" fontId="15" fillId="4" borderId="0" xfId="0" applyFont="1" applyFill="1"/>
    <xf numFmtId="0" fontId="15" fillId="4" borderId="0" xfId="5" applyFont="1" applyFill="1" applyBorder="1" applyAlignment="1"/>
    <xf numFmtId="0" fontId="0" fillId="5" borderId="0" xfId="0" applyFill="1" applyBorder="1"/>
    <xf numFmtId="0" fontId="6" fillId="6" borderId="2" xfId="3" applyNumberFormat="1" applyFont="1" applyFill="1" applyBorder="1" applyAlignment="1">
      <alignment horizontal="center" vertical="center" wrapText="1"/>
    </xf>
    <xf numFmtId="0" fontId="6" fillId="6" borderId="3" xfId="3" applyNumberFormat="1" applyFont="1" applyFill="1" applyBorder="1" applyAlignment="1">
      <alignment horizontal="center" vertical="center" wrapText="1"/>
    </xf>
    <xf numFmtId="49" fontId="1" fillId="0" borderId="0" xfId="6" applyNumberFormat="1" applyFont="1" applyFill="1">
      <alignment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/>
    <xf numFmtId="0" fontId="15" fillId="7" borderId="0" xfId="0" applyFont="1" applyFill="1" applyAlignment="1">
      <alignment horizontal="center" vertical="center"/>
    </xf>
    <xf numFmtId="0" fontId="15" fillId="7" borderId="0" xfId="0" applyFont="1" applyFill="1" applyBorder="1"/>
    <xf numFmtId="0" fontId="15" fillId="7" borderId="0" xfId="5" applyFont="1" applyFill="1" applyBorder="1" applyAlignment="1"/>
    <xf numFmtId="0" fontId="0" fillId="7" borderId="0" xfId="0" applyFill="1" applyBorder="1"/>
    <xf numFmtId="49" fontId="1" fillId="7" borderId="0" xfId="6" applyNumberFormat="1" applyFont="1" applyFill="1">
      <alignment vertical="center"/>
    </xf>
    <xf numFmtId="0" fontId="0" fillId="7" borderId="0" xfId="0" applyFont="1" applyFill="1"/>
    <xf numFmtId="0" fontId="0" fillId="7" borderId="0" xfId="0" applyFont="1" applyFill="1" applyAlignment="1">
      <alignment horizontal="center" vertical="center"/>
    </xf>
    <xf numFmtId="0" fontId="2" fillId="2" borderId="0" xfId="1" applyFont="1" applyFill="1" applyBorder="1" applyAlignment="1">
      <alignment horizontal="center" vertical="center" wrapText="1"/>
    </xf>
    <xf numFmtId="0" fontId="6" fillId="2" borderId="0" xfId="4" applyNumberFormat="1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left"/>
    </xf>
    <xf numFmtId="0" fontId="0" fillId="7" borderId="0" xfId="0" applyNumberFormat="1" applyFill="1"/>
    <xf numFmtId="0" fontId="0" fillId="0" borderId="0" xfId="0" applyNumberFormat="1"/>
  </cellXfs>
  <cellStyles count="7">
    <cellStyle name="常规" xfId="0" builtinId="0"/>
    <cellStyle name="常规_Sheet1" xfId="4"/>
    <cellStyle name="常规_Sheet1_单位" xfId="2"/>
    <cellStyle name="常规_怪物AI" xfId="1"/>
    <cellStyle name="常规_物品" xfId="3"/>
    <cellStyle name="好" xfId="5" builtinId="26"/>
    <cellStyle name="千位分隔" xfId="6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23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"/>
    </sheetView>
  </sheetViews>
  <sheetFormatPr defaultRowHeight="13.5" x14ac:dyDescent="0.15"/>
  <cols>
    <col min="1" max="1" width="10.5" bestFit="1" customWidth="1"/>
    <col min="2" max="2" width="30" style="24" customWidth="1"/>
    <col min="3" max="3" width="17.25" bestFit="1" customWidth="1"/>
    <col min="4" max="4" width="7.375" bestFit="1" customWidth="1"/>
    <col min="5" max="5" width="6.5" bestFit="1" customWidth="1"/>
    <col min="6" max="6" width="7.5" bestFit="1" customWidth="1"/>
    <col min="7" max="7" width="11.625" bestFit="1" customWidth="1"/>
    <col min="8" max="8" width="12" customWidth="1"/>
    <col min="9" max="9" width="9" bestFit="1" customWidth="1"/>
    <col min="10" max="10" width="9.5" bestFit="1" customWidth="1"/>
    <col min="11" max="11" width="6.75" bestFit="1" customWidth="1"/>
    <col min="12" max="12" width="10.5" bestFit="1" customWidth="1"/>
    <col min="13" max="13" width="10.5" customWidth="1"/>
    <col min="14" max="14" width="7.5" bestFit="1" customWidth="1"/>
    <col min="15" max="15" width="9" customWidth="1"/>
    <col min="16" max="16" width="22.75" customWidth="1"/>
    <col min="17" max="17" width="20.5" bestFit="1" customWidth="1"/>
    <col min="18" max="18" width="7.5" bestFit="1" customWidth="1"/>
    <col min="19" max="19" width="8.5" bestFit="1" customWidth="1"/>
    <col min="20" max="20" width="44.25" customWidth="1"/>
    <col min="21" max="21" width="20.25" customWidth="1"/>
  </cols>
  <sheetData>
    <row r="1" spans="1:21" ht="24" thickTop="1" thickBot="1" x14ac:dyDescent="0.2">
      <c r="A1" s="2" t="s">
        <v>0</v>
      </c>
      <c r="B1" s="1" t="s">
        <v>17</v>
      </c>
      <c r="C1" s="3" t="s">
        <v>1</v>
      </c>
      <c r="D1" s="1" t="s">
        <v>80</v>
      </c>
      <c r="E1" s="1" t="s">
        <v>2</v>
      </c>
      <c r="F1" s="1" t="s">
        <v>3</v>
      </c>
      <c r="G1" s="1" t="s">
        <v>28</v>
      </c>
      <c r="H1" s="4" t="s">
        <v>8</v>
      </c>
      <c r="I1" s="1" t="s">
        <v>35</v>
      </c>
      <c r="J1" s="1" t="s">
        <v>29</v>
      </c>
      <c r="K1" s="1" t="s">
        <v>38</v>
      </c>
      <c r="L1" s="5" t="s">
        <v>12</v>
      </c>
      <c r="M1" s="5" t="s">
        <v>592</v>
      </c>
      <c r="N1" s="1" t="s">
        <v>4</v>
      </c>
      <c r="O1" s="1" t="s">
        <v>47</v>
      </c>
      <c r="P1" s="1" t="s">
        <v>48</v>
      </c>
      <c r="Q1" s="1" t="s">
        <v>49</v>
      </c>
      <c r="R1" s="1" t="s">
        <v>7</v>
      </c>
      <c r="S1" s="8" t="s">
        <v>68</v>
      </c>
      <c r="T1" s="16" t="s">
        <v>69</v>
      </c>
      <c r="U1" s="19" t="s">
        <v>76</v>
      </c>
    </row>
    <row r="2" spans="1:21" ht="15" thickTop="1" thickBot="1" x14ac:dyDescent="0.2">
      <c r="A2" s="2" t="s">
        <v>44</v>
      </c>
      <c r="B2" s="1" t="s">
        <v>45</v>
      </c>
      <c r="C2" s="6" t="s">
        <v>30</v>
      </c>
      <c r="D2" s="4" t="s">
        <v>81</v>
      </c>
      <c r="E2" s="1" t="s">
        <v>46</v>
      </c>
      <c r="F2" s="1" t="s">
        <v>31</v>
      </c>
      <c r="G2" s="1" t="s">
        <v>32</v>
      </c>
      <c r="H2" s="4" t="s">
        <v>33</v>
      </c>
      <c r="I2" s="1" t="s">
        <v>34</v>
      </c>
      <c r="J2" s="1" t="s">
        <v>36</v>
      </c>
      <c r="K2" s="1" t="s">
        <v>37</v>
      </c>
      <c r="L2" s="5" t="s">
        <v>39</v>
      </c>
      <c r="M2" s="5" t="s">
        <v>593</v>
      </c>
      <c r="N2" s="1" t="s">
        <v>40</v>
      </c>
      <c r="O2" s="1" t="s">
        <v>50</v>
      </c>
      <c r="P2" s="1" t="s">
        <v>51</v>
      </c>
      <c r="Q2" s="1" t="s">
        <v>52</v>
      </c>
      <c r="R2" s="1" t="s">
        <v>41</v>
      </c>
      <c r="S2" s="9" t="s">
        <v>70</v>
      </c>
      <c r="T2" s="17" t="s">
        <v>71</v>
      </c>
      <c r="U2" s="20" t="s">
        <v>78</v>
      </c>
    </row>
    <row r="3" spans="1:21" ht="20.25" customHeight="1" thickTop="1" thickBot="1" x14ac:dyDescent="0.2">
      <c r="A3" s="2" t="s">
        <v>14</v>
      </c>
      <c r="B3" s="1" t="s">
        <v>5</v>
      </c>
      <c r="C3" s="7" t="s">
        <v>5</v>
      </c>
      <c r="D3" s="4" t="s">
        <v>14</v>
      </c>
      <c r="E3" s="1" t="s">
        <v>6</v>
      </c>
      <c r="F3" s="1" t="s">
        <v>6</v>
      </c>
      <c r="G3" s="1" t="s">
        <v>14</v>
      </c>
      <c r="H3" s="1" t="s">
        <v>14</v>
      </c>
      <c r="I3" s="1" t="s">
        <v>6</v>
      </c>
      <c r="J3" s="1" t="s">
        <v>14</v>
      </c>
      <c r="K3" s="1" t="s">
        <v>14</v>
      </c>
      <c r="L3" s="4" t="s">
        <v>14</v>
      </c>
      <c r="M3" s="4" t="s">
        <v>594</v>
      </c>
      <c r="N3" s="1" t="s">
        <v>6</v>
      </c>
      <c r="O3" s="1" t="s">
        <v>6</v>
      </c>
      <c r="P3" s="1" t="s">
        <v>53</v>
      </c>
      <c r="Q3" s="1" t="s">
        <v>74</v>
      </c>
      <c r="R3" s="1" t="s">
        <v>42</v>
      </c>
      <c r="S3" s="10" t="s">
        <v>72</v>
      </c>
      <c r="T3" s="1" t="s">
        <v>73</v>
      </c>
      <c r="U3" s="1" t="s">
        <v>42</v>
      </c>
    </row>
    <row r="4" spans="1:21" ht="20.25" customHeight="1" thickTop="1" x14ac:dyDescent="0.15">
      <c r="A4" s="2">
        <v>310110001</v>
      </c>
      <c r="B4" s="33" t="s">
        <v>587</v>
      </c>
      <c r="C4" s="34" t="s">
        <v>588</v>
      </c>
      <c r="D4" s="11">
        <v>1</v>
      </c>
      <c r="E4" s="11">
        <v>1</v>
      </c>
      <c r="F4" s="21">
        <v>110130</v>
      </c>
      <c r="G4" s="14">
        <v>0</v>
      </c>
      <c r="H4" s="33">
        <v>100</v>
      </c>
      <c r="I4" s="11">
        <v>2500</v>
      </c>
      <c r="J4">
        <v>40202001</v>
      </c>
      <c r="K4" s="11">
        <v>0</v>
      </c>
      <c r="L4" s="11">
        <v>1000</v>
      </c>
      <c r="M4" s="11">
        <v>2</v>
      </c>
      <c r="N4" s="11">
        <v>990</v>
      </c>
      <c r="O4" s="11">
        <v>2</v>
      </c>
      <c r="P4" s="11" t="s">
        <v>85</v>
      </c>
      <c r="Q4" s="11" t="s">
        <v>589</v>
      </c>
      <c r="R4" s="11">
        <v>1</v>
      </c>
      <c r="S4" s="15">
        <v>0</v>
      </c>
      <c r="T4" s="18" t="s">
        <v>75</v>
      </c>
      <c r="U4" s="12" t="s">
        <v>77</v>
      </c>
    </row>
    <row r="5" spans="1:21" ht="20.25" customHeight="1" x14ac:dyDescent="0.15">
      <c r="A5" s="2">
        <v>310110002</v>
      </c>
      <c r="B5" s="33" t="s">
        <v>590</v>
      </c>
      <c r="C5" s="34" t="s">
        <v>588</v>
      </c>
      <c r="D5" s="11">
        <v>1</v>
      </c>
      <c r="E5" s="11">
        <v>1</v>
      </c>
      <c r="F5" s="21">
        <v>110130</v>
      </c>
      <c r="G5" s="14">
        <v>0</v>
      </c>
      <c r="H5" s="33">
        <v>100</v>
      </c>
      <c r="I5" s="11">
        <v>2500</v>
      </c>
      <c r="J5">
        <v>40202001</v>
      </c>
      <c r="K5" s="11">
        <v>0</v>
      </c>
      <c r="L5" s="11">
        <v>1000</v>
      </c>
      <c r="M5" s="11">
        <v>2</v>
      </c>
      <c r="N5" s="11">
        <v>0</v>
      </c>
      <c r="O5" s="11">
        <v>2</v>
      </c>
      <c r="P5" s="35">
        <v>0</v>
      </c>
      <c r="Q5" s="35">
        <v>100000</v>
      </c>
      <c r="R5" s="11">
        <v>1</v>
      </c>
      <c r="S5" s="15">
        <v>0</v>
      </c>
      <c r="T5" s="18" t="s">
        <v>591</v>
      </c>
      <c r="U5" s="12" t="s">
        <v>77</v>
      </c>
    </row>
    <row r="6" spans="1:21" s="12" customFormat="1" ht="14.25" x14ac:dyDescent="0.15">
      <c r="A6" s="12">
        <v>30110401</v>
      </c>
      <c r="B6" s="22" t="s">
        <v>9</v>
      </c>
      <c r="C6" s="11" t="s">
        <v>15</v>
      </c>
      <c r="D6" s="11">
        <v>1</v>
      </c>
      <c r="E6" s="11">
        <v>1</v>
      </c>
      <c r="F6" s="11">
        <v>310010</v>
      </c>
      <c r="G6" s="14">
        <v>10301</v>
      </c>
      <c r="H6" s="11">
        <v>8</v>
      </c>
      <c r="I6" s="11">
        <v>2500</v>
      </c>
      <c r="J6">
        <v>40202001</v>
      </c>
      <c r="K6" s="11">
        <v>0</v>
      </c>
      <c r="L6" s="11">
        <v>1000</v>
      </c>
      <c r="M6" s="11">
        <v>2</v>
      </c>
      <c r="N6" s="11">
        <v>990</v>
      </c>
      <c r="O6" s="11">
        <v>2</v>
      </c>
      <c r="P6" s="11" t="s">
        <v>79</v>
      </c>
      <c r="Q6" s="11" t="s">
        <v>54</v>
      </c>
      <c r="R6" s="11">
        <v>1</v>
      </c>
      <c r="S6" s="15">
        <v>0</v>
      </c>
      <c r="T6" s="18" t="s">
        <v>75</v>
      </c>
      <c r="U6" s="12" t="s">
        <v>77</v>
      </c>
    </row>
    <row r="7" spans="1:21" s="12" customFormat="1" ht="14.25" x14ac:dyDescent="0.15">
      <c r="A7" s="12">
        <v>30110402</v>
      </c>
      <c r="B7" s="22" t="s">
        <v>11</v>
      </c>
      <c r="C7" s="11" t="s">
        <v>15</v>
      </c>
      <c r="D7" s="11">
        <v>1</v>
      </c>
      <c r="E7" s="11">
        <v>2</v>
      </c>
      <c r="F7" s="11">
        <v>310010</v>
      </c>
      <c r="G7" s="14">
        <v>10302</v>
      </c>
      <c r="H7" s="11">
        <v>8</v>
      </c>
      <c r="I7" s="11">
        <v>2500</v>
      </c>
      <c r="J7">
        <v>40202001</v>
      </c>
      <c r="K7" s="11">
        <v>0</v>
      </c>
      <c r="L7" s="11">
        <v>1000</v>
      </c>
      <c r="M7" s="11">
        <v>2</v>
      </c>
      <c r="N7" s="11">
        <v>990</v>
      </c>
      <c r="O7" s="11">
        <v>2</v>
      </c>
      <c r="P7" s="11" t="s">
        <v>79</v>
      </c>
      <c r="Q7" s="11" t="s">
        <v>55</v>
      </c>
      <c r="R7" s="11">
        <v>2</v>
      </c>
      <c r="S7" s="15">
        <v>0</v>
      </c>
      <c r="T7" s="18" t="s">
        <v>75</v>
      </c>
      <c r="U7" s="12" t="s">
        <v>77</v>
      </c>
    </row>
    <row r="8" spans="1:21" s="12" customFormat="1" ht="14.25" x14ac:dyDescent="0.15">
      <c r="A8" s="12">
        <v>30110403</v>
      </c>
      <c r="B8" s="22" t="s">
        <v>10</v>
      </c>
      <c r="C8" s="11" t="s">
        <v>15</v>
      </c>
      <c r="D8" s="11">
        <v>1</v>
      </c>
      <c r="E8" s="11">
        <v>4</v>
      </c>
      <c r="F8" s="11">
        <v>310010</v>
      </c>
      <c r="G8" s="14">
        <v>10303</v>
      </c>
      <c r="H8" s="11">
        <v>8</v>
      </c>
      <c r="I8" s="11">
        <v>2500</v>
      </c>
      <c r="J8">
        <v>40202001</v>
      </c>
      <c r="K8" s="11">
        <v>0</v>
      </c>
      <c r="L8" s="11">
        <v>1000</v>
      </c>
      <c r="M8" s="11">
        <v>2</v>
      </c>
      <c r="N8" s="11">
        <v>990</v>
      </c>
      <c r="O8" s="11">
        <v>2</v>
      </c>
      <c r="P8" s="11" t="s">
        <v>79</v>
      </c>
      <c r="Q8" s="11" t="s">
        <v>56</v>
      </c>
      <c r="R8" s="11">
        <v>3</v>
      </c>
      <c r="S8" s="15">
        <v>0</v>
      </c>
      <c r="T8" s="18" t="s">
        <v>75</v>
      </c>
      <c r="U8" s="12" t="s">
        <v>77</v>
      </c>
    </row>
    <row r="9" spans="1:21" s="12" customFormat="1" ht="14.25" x14ac:dyDescent="0.15">
      <c r="A9" s="12">
        <v>30110404</v>
      </c>
      <c r="B9" s="22" t="s">
        <v>16</v>
      </c>
      <c r="C9" s="11" t="s">
        <v>15</v>
      </c>
      <c r="D9" s="11">
        <v>1</v>
      </c>
      <c r="E9" s="11">
        <v>6</v>
      </c>
      <c r="F9" s="11">
        <v>310010</v>
      </c>
      <c r="G9" s="14">
        <v>10304</v>
      </c>
      <c r="H9" s="11">
        <v>8</v>
      </c>
      <c r="I9" s="11">
        <v>2500</v>
      </c>
      <c r="J9">
        <v>40202001</v>
      </c>
      <c r="K9" s="11">
        <v>0</v>
      </c>
      <c r="L9" s="11">
        <v>1000</v>
      </c>
      <c r="M9" s="11">
        <v>2</v>
      </c>
      <c r="N9" s="11">
        <v>990</v>
      </c>
      <c r="O9" s="11">
        <v>2</v>
      </c>
      <c r="P9" s="11" t="s">
        <v>79</v>
      </c>
      <c r="Q9" s="11" t="s">
        <v>57</v>
      </c>
      <c r="R9" s="11" t="s">
        <v>43</v>
      </c>
      <c r="S9" s="15">
        <v>0</v>
      </c>
      <c r="T9" s="18" t="s">
        <v>75</v>
      </c>
      <c r="U9" s="12" t="s">
        <v>77</v>
      </c>
    </row>
    <row r="10" spans="1:21" s="12" customFormat="1" ht="14.25" x14ac:dyDescent="0.15">
      <c r="A10" s="12">
        <v>30110405</v>
      </c>
      <c r="B10" s="22" t="s">
        <v>18</v>
      </c>
      <c r="C10" s="11" t="s">
        <v>15</v>
      </c>
      <c r="D10" s="11">
        <v>1</v>
      </c>
      <c r="E10" s="11">
        <v>8</v>
      </c>
      <c r="F10" s="11">
        <v>310010</v>
      </c>
      <c r="G10" s="14">
        <v>10305</v>
      </c>
      <c r="H10" s="11">
        <v>8</v>
      </c>
      <c r="I10" s="11">
        <v>2500</v>
      </c>
      <c r="J10">
        <v>40202001</v>
      </c>
      <c r="K10" s="11">
        <v>0</v>
      </c>
      <c r="L10" s="11">
        <v>1000</v>
      </c>
      <c r="M10" s="11">
        <v>2</v>
      </c>
      <c r="N10" s="11">
        <v>990</v>
      </c>
      <c r="O10" s="11">
        <v>2</v>
      </c>
      <c r="P10" s="11" t="s">
        <v>79</v>
      </c>
      <c r="Q10" s="11" t="s">
        <v>58</v>
      </c>
      <c r="R10" s="11">
        <v>1</v>
      </c>
      <c r="S10" s="15">
        <v>0</v>
      </c>
      <c r="T10" s="18" t="s">
        <v>75</v>
      </c>
      <c r="U10" s="12" t="s">
        <v>77</v>
      </c>
    </row>
    <row r="11" spans="1:21" s="12" customFormat="1" ht="14.25" x14ac:dyDescent="0.15">
      <c r="A11" s="12">
        <v>30110406</v>
      </c>
      <c r="B11" s="22" t="s">
        <v>19</v>
      </c>
      <c r="C11" s="11" t="s">
        <v>15</v>
      </c>
      <c r="D11" s="11">
        <v>1</v>
      </c>
      <c r="E11" s="11">
        <v>9</v>
      </c>
      <c r="F11" s="11">
        <v>310010</v>
      </c>
      <c r="G11" s="14">
        <v>10306</v>
      </c>
      <c r="H11" s="11">
        <v>8</v>
      </c>
      <c r="I11" s="11">
        <v>2500</v>
      </c>
      <c r="J11">
        <v>40202001</v>
      </c>
      <c r="K11" s="11">
        <v>0</v>
      </c>
      <c r="L11" s="11">
        <v>1000</v>
      </c>
      <c r="M11" s="11">
        <v>2</v>
      </c>
      <c r="N11" s="11">
        <v>990</v>
      </c>
      <c r="O11" s="11">
        <v>2</v>
      </c>
      <c r="P11" s="11" t="s">
        <v>79</v>
      </c>
      <c r="Q11" s="11" t="s">
        <v>59</v>
      </c>
      <c r="R11" s="11">
        <v>1</v>
      </c>
      <c r="S11" s="15">
        <v>0</v>
      </c>
      <c r="T11" s="18" t="s">
        <v>75</v>
      </c>
      <c r="U11" s="12" t="s">
        <v>77</v>
      </c>
    </row>
    <row r="12" spans="1:21" s="12" customFormat="1" ht="14.25" x14ac:dyDescent="0.15">
      <c r="A12" s="12">
        <v>30110407</v>
      </c>
      <c r="B12" s="22" t="s">
        <v>20</v>
      </c>
      <c r="C12" s="11" t="s">
        <v>15</v>
      </c>
      <c r="D12" s="11">
        <v>1</v>
      </c>
      <c r="E12" s="11">
        <v>10</v>
      </c>
      <c r="F12" s="11">
        <v>310010</v>
      </c>
      <c r="G12" s="14">
        <v>10307</v>
      </c>
      <c r="H12" s="11">
        <v>8</v>
      </c>
      <c r="I12" s="11">
        <v>2500</v>
      </c>
      <c r="J12">
        <v>40202001</v>
      </c>
      <c r="K12" s="11">
        <v>0</v>
      </c>
      <c r="L12" s="11">
        <v>1000</v>
      </c>
      <c r="M12" s="11">
        <v>2</v>
      </c>
      <c r="N12" s="11">
        <v>990</v>
      </c>
      <c r="O12" s="11">
        <v>2</v>
      </c>
      <c r="P12" s="11" t="s">
        <v>79</v>
      </c>
      <c r="Q12" s="11" t="s">
        <v>60</v>
      </c>
      <c r="R12" s="11">
        <v>2</v>
      </c>
      <c r="S12" s="15">
        <v>0</v>
      </c>
      <c r="T12" s="18" t="s">
        <v>75</v>
      </c>
      <c r="U12" s="12" t="s">
        <v>77</v>
      </c>
    </row>
    <row r="13" spans="1:21" s="13" customFormat="1" ht="14.25" x14ac:dyDescent="0.15">
      <c r="A13" s="12">
        <v>30110408</v>
      </c>
      <c r="B13" s="23" t="s">
        <v>21</v>
      </c>
      <c r="C13" s="11" t="s">
        <v>15</v>
      </c>
      <c r="D13" s="11">
        <v>1</v>
      </c>
      <c r="E13" s="11">
        <v>12</v>
      </c>
      <c r="F13" s="11">
        <v>310010</v>
      </c>
      <c r="G13" s="14">
        <v>10308</v>
      </c>
      <c r="H13" s="11">
        <v>8</v>
      </c>
      <c r="I13" s="11">
        <v>2500</v>
      </c>
      <c r="J13">
        <v>40202001</v>
      </c>
      <c r="K13" s="11">
        <v>0</v>
      </c>
      <c r="L13" s="11">
        <v>1000</v>
      </c>
      <c r="M13" s="11">
        <v>2</v>
      </c>
      <c r="N13" s="11">
        <v>990</v>
      </c>
      <c r="O13" s="11">
        <v>2</v>
      </c>
      <c r="P13" s="11" t="s">
        <v>79</v>
      </c>
      <c r="Q13" s="11" t="s">
        <v>61</v>
      </c>
      <c r="R13" s="11">
        <v>2</v>
      </c>
      <c r="S13" s="15">
        <v>0</v>
      </c>
      <c r="T13" s="18" t="s">
        <v>75</v>
      </c>
      <c r="U13" s="12" t="s">
        <v>77</v>
      </c>
    </row>
    <row r="14" spans="1:21" s="12" customFormat="1" ht="14.25" x14ac:dyDescent="0.15">
      <c r="A14" s="12">
        <v>30110409</v>
      </c>
      <c r="B14" s="22" t="s">
        <v>22</v>
      </c>
      <c r="C14" s="11" t="s">
        <v>15</v>
      </c>
      <c r="D14" s="11">
        <v>1</v>
      </c>
      <c r="E14" s="11">
        <v>14</v>
      </c>
      <c r="F14" s="11">
        <v>310010</v>
      </c>
      <c r="G14" s="14">
        <v>10309</v>
      </c>
      <c r="H14" s="11">
        <v>8</v>
      </c>
      <c r="I14" s="11">
        <v>2500</v>
      </c>
      <c r="J14">
        <v>40202001</v>
      </c>
      <c r="K14" s="11">
        <v>0</v>
      </c>
      <c r="L14" s="11">
        <v>1000</v>
      </c>
      <c r="M14" s="11">
        <v>2</v>
      </c>
      <c r="N14" s="11">
        <v>990</v>
      </c>
      <c r="O14" s="11">
        <v>2</v>
      </c>
      <c r="P14" s="11" t="s">
        <v>79</v>
      </c>
      <c r="Q14" s="11" t="s">
        <v>84</v>
      </c>
      <c r="R14" s="11">
        <v>2</v>
      </c>
      <c r="S14" s="15">
        <v>0</v>
      </c>
      <c r="T14" s="18" t="s">
        <v>75</v>
      </c>
      <c r="U14" s="12" t="s">
        <v>77</v>
      </c>
    </row>
    <row r="15" spans="1:21" s="12" customFormat="1" ht="14.25" x14ac:dyDescent="0.15">
      <c r="A15" s="12">
        <v>30110410</v>
      </c>
      <c r="B15" s="22" t="s">
        <v>23</v>
      </c>
      <c r="C15" s="11" t="s">
        <v>15</v>
      </c>
      <c r="D15" s="11">
        <v>1</v>
      </c>
      <c r="E15" s="11">
        <v>16</v>
      </c>
      <c r="F15" s="11">
        <v>310010</v>
      </c>
      <c r="G15" s="14">
        <v>10310</v>
      </c>
      <c r="H15" s="11">
        <v>8</v>
      </c>
      <c r="I15" s="11">
        <v>2500</v>
      </c>
      <c r="J15">
        <v>40202001</v>
      </c>
      <c r="K15" s="11">
        <v>0</v>
      </c>
      <c r="L15" s="11">
        <v>1000</v>
      </c>
      <c r="M15" s="11">
        <v>2</v>
      </c>
      <c r="N15" s="11">
        <v>990</v>
      </c>
      <c r="O15" s="11">
        <v>2</v>
      </c>
      <c r="P15" s="11" t="s">
        <v>79</v>
      </c>
      <c r="Q15" s="11" t="s">
        <v>62</v>
      </c>
      <c r="R15" s="11">
        <v>2</v>
      </c>
      <c r="S15" s="15">
        <v>0</v>
      </c>
      <c r="T15" s="18" t="s">
        <v>75</v>
      </c>
      <c r="U15" s="12" t="s">
        <v>77</v>
      </c>
    </row>
    <row r="16" spans="1:21" s="12" customFormat="1" ht="14.25" x14ac:dyDescent="0.15">
      <c r="A16" s="12">
        <v>30110411</v>
      </c>
      <c r="B16" s="22" t="s">
        <v>24</v>
      </c>
      <c r="C16" s="11" t="s">
        <v>15</v>
      </c>
      <c r="D16" s="11">
        <v>1</v>
      </c>
      <c r="E16" s="11">
        <v>18</v>
      </c>
      <c r="F16" s="11">
        <v>310010</v>
      </c>
      <c r="G16" s="14">
        <v>10311</v>
      </c>
      <c r="H16" s="11">
        <v>8</v>
      </c>
      <c r="I16" s="11">
        <v>2500</v>
      </c>
      <c r="J16">
        <v>40202001</v>
      </c>
      <c r="K16" s="11">
        <v>0</v>
      </c>
      <c r="L16" s="11">
        <v>1000</v>
      </c>
      <c r="M16" s="11">
        <v>2</v>
      </c>
      <c r="N16" s="11">
        <v>990</v>
      </c>
      <c r="O16" s="11">
        <v>2</v>
      </c>
      <c r="P16" s="11" t="s">
        <v>79</v>
      </c>
      <c r="Q16" s="11" t="s">
        <v>63</v>
      </c>
      <c r="R16" s="11">
        <v>2</v>
      </c>
      <c r="S16" s="15">
        <v>0</v>
      </c>
      <c r="T16" s="18" t="s">
        <v>75</v>
      </c>
      <c r="U16" s="12" t="s">
        <v>77</v>
      </c>
    </row>
    <row r="17" spans="1:21" s="12" customFormat="1" ht="14.25" x14ac:dyDescent="0.15">
      <c r="A17" s="12">
        <v>30110412</v>
      </c>
      <c r="B17" s="22" t="s">
        <v>25</v>
      </c>
      <c r="C17" s="11" t="s">
        <v>15</v>
      </c>
      <c r="D17" s="11">
        <v>1</v>
      </c>
      <c r="E17" s="11">
        <v>20</v>
      </c>
      <c r="F17" s="11">
        <v>310010</v>
      </c>
      <c r="G17" s="14">
        <v>10312</v>
      </c>
      <c r="H17" s="11">
        <v>8</v>
      </c>
      <c r="I17" s="11">
        <v>2500</v>
      </c>
      <c r="J17">
        <v>40202001</v>
      </c>
      <c r="K17" s="11">
        <v>0</v>
      </c>
      <c r="L17" s="11">
        <v>1000</v>
      </c>
      <c r="M17" s="11">
        <v>2</v>
      </c>
      <c r="N17" s="11">
        <v>990</v>
      </c>
      <c r="O17" s="11">
        <v>2</v>
      </c>
      <c r="P17" s="11" t="s">
        <v>79</v>
      </c>
      <c r="Q17" s="11" t="s">
        <v>64</v>
      </c>
      <c r="R17" s="11">
        <v>3</v>
      </c>
      <c r="S17" s="15">
        <v>0</v>
      </c>
      <c r="T17" s="18" t="s">
        <v>75</v>
      </c>
      <c r="U17" s="12" t="s">
        <v>77</v>
      </c>
    </row>
    <row r="18" spans="1:21" s="12" customFormat="1" ht="14.25" x14ac:dyDescent="0.15">
      <c r="A18" s="12">
        <v>30110413</v>
      </c>
      <c r="B18" s="22" t="s">
        <v>26</v>
      </c>
      <c r="C18" s="11" t="s">
        <v>15</v>
      </c>
      <c r="D18" s="11">
        <v>1</v>
      </c>
      <c r="E18" s="11">
        <v>22</v>
      </c>
      <c r="F18" s="11">
        <v>310010</v>
      </c>
      <c r="G18" s="14">
        <v>10313</v>
      </c>
      <c r="H18" s="11">
        <v>8</v>
      </c>
      <c r="I18" s="11">
        <v>2500</v>
      </c>
      <c r="J18">
        <v>40202001</v>
      </c>
      <c r="K18" s="11">
        <v>0</v>
      </c>
      <c r="L18" s="11">
        <v>1000</v>
      </c>
      <c r="M18" s="11">
        <v>2</v>
      </c>
      <c r="N18" s="11">
        <v>990</v>
      </c>
      <c r="O18" s="11">
        <v>2</v>
      </c>
      <c r="P18" s="11" t="s">
        <v>79</v>
      </c>
      <c r="Q18" s="11" t="s">
        <v>65</v>
      </c>
      <c r="R18" s="11">
        <v>3</v>
      </c>
      <c r="S18" s="15">
        <v>0</v>
      </c>
      <c r="T18" s="18" t="s">
        <v>75</v>
      </c>
      <c r="U18" s="12" t="s">
        <v>77</v>
      </c>
    </row>
    <row r="19" spans="1:21" s="12" customFormat="1" ht="14.25" x14ac:dyDescent="0.15">
      <c r="A19" s="12">
        <v>30110414</v>
      </c>
      <c r="B19" s="22" t="s">
        <v>27</v>
      </c>
      <c r="C19" s="11" t="s">
        <v>15</v>
      </c>
      <c r="D19" s="11">
        <v>1</v>
      </c>
      <c r="E19" s="11">
        <v>24</v>
      </c>
      <c r="F19" s="11">
        <v>310010</v>
      </c>
      <c r="G19" s="14">
        <v>10314</v>
      </c>
      <c r="H19" s="11">
        <v>8</v>
      </c>
      <c r="I19" s="11">
        <v>2500</v>
      </c>
      <c r="J19">
        <v>40202001</v>
      </c>
      <c r="K19" s="11">
        <v>0</v>
      </c>
      <c r="L19" s="11">
        <v>1000</v>
      </c>
      <c r="M19" s="11">
        <v>2</v>
      </c>
      <c r="N19" s="11">
        <v>990</v>
      </c>
      <c r="O19" s="11">
        <v>2</v>
      </c>
      <c r="P19" s="11" t="s">
        <v>79</v>
      </c>
      <c r="Q19" s="11" t="s">
        <v>66</v>
      </c>
      <c r="R19" s="11">
        <v>3</v>
      </c>
      <c r="S19" s="15">
        <v>0</v>
      </c>
      <c r="T19" s="18" t="s">
        <v>75</v>
      </c>
      <c r="U19" s="12" t="s">
        <v>77</v>
      </c>
    </row>
    <row r="20" spans="1:21" s="12" customFormat="1" ht="14.25" x14ac:dyDescent="0.15">
      <c r="A20" s="12">
        <v>30110415</v>
      </c>
      <c r="B20" s="22" t="s">
        <v>13</v>
      </c>
      <c r="C20" s="11" t="s">
        <v>15</v>
      </c>
      <c r="D20" s="11">
        <v>1</v>
      </c>
      <c r="E20" s="11">
        <v>26</v>
      </c>
      <c r="F20" s="11">
        <v>310010</v>
      </c>
      <c r="G20" s="14">
        <v>10315</v>
      </c>
      <c r="H20" s="11">
        <v>8</v>
      </c>
      <c r="I20" s="11">
        <v>2500</v>
      </c>
      <c r="J20">
        <v>40202001</v>
      </c>
      <c r="K20" s="11">
        <v>0</v>
      </c>
      <c r="L20" s="11">
        <v>1000</v>
      </c>
      <c r="M20" s="11">
        <v>2</v>
      </c>
      <c r="N20" s="11">
        <v>990</v>
      </c>
      <c r="O20" s="11">
        <v>2</v>
      </c>
      <c r="P20" s="11" t="s">
        <v>79</v>
      </c>
      <c r="Q20" s="11" t="s">
        <v>67</v>
      </c>
      <c r="R20" s="11">
        <v>3</v>
      </c>
      <c r="S20" s="15">
        <v>0</v>
      </c>
      <c r="T20" s="18" t="s">
        <v>75</v>
      </c>
      <c r="U20" s="12" t="s">
        <v>77</v>
      </c>
    </row>
    <row r="21" spans="1:21" ht="14.25" x14ac:dyDescent="0.15">
      <c r="A21" s="12">
        <v>301010002</v>
      </c>
      <c r="B21" s="22" t="s">
        <v>26</v>
      </c>
      <c r="C21" s="11" t="s">
        <v>15</v>
      </c>
      <c r="D21" s="11">
        <v>1</v>
      </c>
      <c r="E21" s="11">
        <v>1</v>
      </c>
      <c r="F21" s="11">
        <v>310010</v>
      </c>
      <c r="G21" s="14">
        <v>10301</v>
      </c>
      <c r="H21" s="11">
        <v>8</v>
      </c>
      <c r="I21" s="11">
        <v>2500</v>
      </c>
      <c r="J21">
        <v>40202001</v>
      </c>
      <c r="K21" s="11">
        <v>0</v>
      </c>
      <c r="L21" s="11">
        <v>1000</v>
      </c>
      <c r="M21" s="11">
        <v>2</v>
      </c>
      <c r="N21" s="11">
        <v>600</v>
      </c>
      <c r="O21" s="11">
        <v>2</v>
      </c>
      <c r="P21" s="11" t="s">
        <v>79</v>
      </c>
      <c r="Q21" s="11" t="s">
        <v>55</v>
      </c>
      <c r="R21" s="11">
        <v>3</v>
      </c>
      <c r="S21" s="15">
        <v>0</v>
      </c>
      <c r="T21" s="18" t="s">
        <v>75</v>
      </c>
      <c r="U21" s="12" t="s">
        <v>77</v>
      </c>
    </row>
    <row r="22" spans="1:21" ht="14.25" x14ac:dyDescent="0.15">
      <c r="A22" s="12">
        <v>301010003</v>
      </c>
      <c r="B22" s="22" t="s">
        <v>82</v>
      </c>
      <c r="C22" s="11" t="s">
        <v>15</v>
      </c>
      <c r="D22" s="11">
        <v>1</v>
      </c>
      <c r="E22" s="11">
        <v>1</v>
      </c>
      <c r="F22" s="11">
        <v>310010</v>
      </c>
      <c r="G22" s="14">
        <v>10301</v>
      </c>
      <c r="H22" s="11">
        <v>8</v>
      </c>
      <c r="I22" s="11">
        <v>2500</v>
      </c>
      <c r="J22">
        <v>40202001</v>
      </c>
      <c r="K22" s="11">
        <v>0</v>
      </c>
      <c r="L22" s="11">
        <v>1000</v>
      </c>
      <c r="M22" s="11">
        <v>2</v>
      </c>
      <c r="N22" s="11">
        <v>600</v>
      </c>
      <c r="O22" s="11">
        <v>2</v>
      </c>
      <c r="P22" s="11" t="s">
        <v>79</v>
      </c>
      <c r="Q22" s="11" t="s">
        <v>55</v>
      </c>
      <c r="R22" s="11">
        <v>3</v>
      </c>
      <c r="S22" s="15">
        <v>0</v>
      </c>
      <c r="T22" s="18" t="s">
        <v>75</v>
      </c>
      <c r="U22" s="12" t="s">
        <v>77</v>
      </c>
    </row>
    <row r="23" spans="1:21" s="25" customFormat="1" ht="14.25" x14ac:dyDescent="0.15">
      <c r="A23" s="31">
        <v>301010004</v>
      </c>
      <c r="B23" s="32" t="s">
        <v>83</v>
      </c>
      <c r="C23" s="27" t="s">
        <v>15</v>
      </c>
      <c r="D23" s="27">
        <v>1</v>
      </c>
      <c r="E23" s="27">
        <v>1</v>
      </c>
      <c r="F23" s="11">
        <v>310020</v>
      </c>
      <c r="G23" s="28">
        <v>10301</v>
      </c>
      <c r="H23" s="27">
        <v>8</v>
      </c>
      <c r="I23" s="27">
        <v>2500</v>
      </c>
      <c r="J23" s="25">
        <v>40202001</v>
      </c>
      <c r="K23" s="27">
        <v>0</v>
      </c>
      <c r="L23" s="27">
        <v>1000</v>
      </c>
      <c r="M23" s="27">
        <v>2</v>
      </c>
      <c r="N23" s="27">
        <v>600</v>
      </c>
      <c r="O23" s="27">
        <v>2</v>
      </c>
      <c r="P23" s="27" t="s">
        <v>79</v>
      </c>
      <c r="Q23" s="27" t="s">
        <v>55</v>
      </c>
      <c r="R23" s="27">
        <v>3</v>
      </c>
      <c r="S23" s="29">
        <v>0</v>
      </c>
      <c r="T23" s="30" t="s">
        <v>75</v>
      </c>
      <c r="U23" s="31" t="s">
        <v>77</v>
      </c>
    </row>
    <row r="24" spans="1:21" ht="14.25" x14ac:dyDescent="0.15">
      <c r="A24" s="12">
        <v>300110001</v>
      </c>
      <c r="B24" s="22" t="s">
        <v>95</v>
      </c>
      <c r="C24" s="11" t="s">
        <v>15</v>
      </c>
      <c r="D24" s="11">
        <v>1</v>
      </c>
      <c r="E24" s="11">
        <v>1</v>
      </c>
      <c r="F24" s="11">
        <v>110160</v>
      </c>
      <c r="G24" s="14">
        <v>0</v>
      </c>
      <c r="H24" s="11">
        <v>8</v>
      </c>
      <c r="I24" s="11">
        <v>2500</v>
      </c>
      <c r="J24">
        <v>40202001</v>
      </c>
      <c r="K24" s="11">
        <v>0</v>
      </c>
      <c r="L24" s="11">
        <v>1000</v>
      </c>
      <c r="M24" s="11">
        <v>2</v>
      </c>
      <c r="N24" s="11">
        <v>600</v>
      </c>
      <c r="O24" s="11">
        <v>2</v>
      </c>
      <c r="P24" s="11" t="s">
        <v>85</v>
      </c>
      <c r="Q24" s="11" t="s">
        <v>196</v>
      </c>
      <c r="R24" s="36">
        <v>100001</v>
      </c>
      <c r="S24" s="15">
        <v>0</v>
      </c>
      <c r="T24" s="18" t="s">
        <v>75</v>
      </c>
      <c r="U24" s="12" t="s">
        <v>77</v>
      </c>
    </row>
    <row r="25" spans="1:21" ht="14.25" x14ac:dyDescent="0.15">
      <c r="A25" s="12">
        <f>A24+1</f>
        <v>300110002</v>
      </c>
      <c r="B25" s="22" t="s">
        <v>86</v>
      </c>
      <c r="C25" s="11" t="s">
        <v>15</v>
      </c>
      <c r="D25" s="11">
        <v>1</v>
      </c>
      <c r="E25" s="11">
        <v>1</v>
      </c>
      <c r="F25" s="11">
        <v>110160</v>
      </c>
      <c r="G25" s="14">
        <v>0</v>
      </c>
      <c r="H25" s="11">
        <f>H24+1</f>
        <v>9</v>
      </c>
      <c r="I25" s="11">
        <v>2500</v>
      </c>
      <c r="J25">
        <v>40202001</v>
      </c>
      <c r="K25" s="11">
        <v>0</v>
      </c>
      <c r="L25" s="11">
        <v>1000</v>
      </c>
      <c r="M25" s="11">
        <v>2</v>
      </c>
      <c r="N25" s="11">
        <v>600</v>
      </c>
      <c r="O25" s="11">
        <v>2</v>
      </c>
      <c r="P25" s="11" t="s">
        <v>85</v>
      </c>
      <c r="Q25" s="11" t="s">
        <v>197</v>
      </c>
      <c r="R25" s="36">
        <v>100001</v>
      </c>
      <c r="S25" s="15">
        <v>0</v>
      </c>
      <c r="T25" s="18" t="s">
        <v>75</v>
      </c>
      <c r="U25" s="12" t="s">
        <v>77</v>
      </c>
    </row>
    <row r="26" spans="1:21" ht="14.25" x14ac:dyDescent="0.15">
      <c r="A26" s="12">
        <f t="shared" ref="A26:A89" si="0">A25+1</f>
        <v>300110003</v>
      </c>
      <c r="B26" s="22" t="s">
        <v>87</v>
      </c>
      <c r="C26" s="11" t="s">
        <v>15</v>
      </c>
      <c r="D26" s="11">
        <v>1</v>
      </c>
      <c r="E26" s="11">
        <v>1</v>
      </c>
      <c r="F26" s="11">
        <v>110160</v>
      </c>
      <c r="G26" s="14">
        <v>0</v>
      </c>
      <c r="H26" s="11">
        <f t="shared" ref="H26:H89" si="1">H25+1</f>
        <v>10</v>
      </c>
      <c r="I26" s="11">
        <v>2500</v>
      </c>
      <c r="J26">
        <v>40202001</v>
      </c>
      <c r="K26" s="11">
        <v>0</v>
      </c>
      <c r="L26" s="11">
        <v>1000</v>
      </c>
      <c r="M26" s="11">
        <v>2</v>
      </c>
      <c r="N26" s="11">
        <v>600</v>
      </c>
      <c r="O26" s="11">
        <v>2</v>
      </c>
      <c r="P26" s="11" t="s">
        <v>85</v>
      </c>
      <c r="Q26" s="11" t="s">
        <v>198</v>
      </c>
      <c r="R26" s="36">
        <v>100001</v>
      </c>
      <c r="S26" s="15">
        <v>0</v>
      </c>
      <c r="T26" s="18" t="s">
        <v>75</v>
      </c>
      <c r="U26" s="12" t="s">
        <v>77</v>
      </c>
    </row>
    <row r="27" spans="1:21" ht="14.25" x14ac:dyDescent="0.15">
      <c r="A27" s="12">
        <f t="shared" si="0"/>
        <v>300110004</v>
      </c>
      <c r="B27" s="22" t="s">
        <v>88</v>
      </c>
      <c r="C27" s="11" t="s">
        <v>15</v>
      </c>
      <c r="D27" s="11">
        <v>1</v>
      </c>
      <c r="E27" s="11">
        <v>1</v>
      </c>
      <c r="F27" s="21">
        <v>110020</v>
      </c>
      <c r="G27" s="14">
        <v>0</v>
      </c>
      <c r="H27" s="11">
        <f t="shared" si="1"/>
        <v>11</v>
      </c>
      <c r="I27" s="11">
        <v>2500</v>
      </c>
      <c r="J27">
        <v>40202001</v>
      </c>
      <c r="K27" s="11">
        <v>0</v>
      </c>
      <c r="L27" s="11">
        <v>1000</v>
      </c>
      <c r="M27" s="11">
        <v>2</v>
      </c>
      <c r="N27" s="11">
        <v>600</v>
      </c>
      <c r="O27" s="11">
        <v>2</v>
      </c>
      <c r="P27" s="11" t="s">
        <v>85</v>
      </c>
      <c r="Q27" s="11" t="s">
        <v>199</v>
      </c>
      <c r="R27" s="36">
        <v>100001</v>
      </c>
      <c r="S27" s="15">
        <v>0</v>
      </c>
      <c r="T27" s="18" t="s">
        <v>75</v>
      </c>
      <c r="U27" s="12" t="s">
        <v>77</v>
      </c>
    </row>
    <row r="28" spans="1:21" ht="14.25" x14ac:dyDescent="0.15">
      <c r="A28" s="12">
        <f t="shared" si="0"/>
        <v>300110005</v>
      </c>
      <c r="B28" s="22" t="s">
        <v>89</v>
      </c>
      <c r="C28" s="11" t="s">
        <v>15</v>
      </c>
      <c r="D28" s="11">
        <v>1</v>
      </c>
      <c r="E28" s="11">
        <v>1</v>
      </c>
      <c r="F28" s="21">
        <v>110020</v>
      </c>
      <c r="G28" s="14">
        <v>0</v>
      </c>
      <c r="H28" s="11">
        <f t="shared" si="1"/>
        <v>12</v>
      </c>
      <c r="I28" s="11">
        <v>2500</v>
      </c>
      <c r="J28">
        <v>40202001</v>
      </c>
      <c r="K28" s="11">
        <v>0</v>
      </c>
      <c r="L28" s="11">
        <v>1000</v>
      </c>
      <c r="M28" s="11">
        <v>2</v>
      </c>
      <c r="N28" s="11">
        <v>600</v>
      </c>
      <c r="O28" s="11">
        <v>2</v>
      </c>
      <c r="P28" s="11" t="s">
        <v>85</v>
      </c>
      <c r="Q28" s="11" t="s">
        <v>200</v>
      </c>
      <c r="R28" s="36">
        <v>100001</v>
      </c>
      <c r="S28" s="15">
        <v>0</v>
      </c>
      <c r="T28" s="18" t="s">
        <v>75</v>
      </c>
      <c r="U28" s="12" t="s">
        <v>77</v>
      </c>
    </row>
    <row r="29" spans="1:21" ht="14.25" x14ac:dyDescent="0.15">
      <c r="A29" s="12">
        <f t="shared" si="0"/>
        <v>300110006</v>
      </c>
      <c r="B29" s="22" t="s">
        <v>90</v>
      </c>
      <c r="C29" s="11" t="s">
        <v>15</v>
      </c>
      <c r="D29" s="11">
        <v>1</v>
      </c>
      <c r="E29" s="11">
        <v>1</v>
      </c>
      <c r="F29" s="21">
        <v>110020</v>
      </c>
      <c r="G29" s="14">
        <v>0</v>
      </c>
      <c r="H29" s="11">
        <f t="shared" si="1"/>
        <v>13</v>
      </c>
      <c r="I29" s="11">
        <v>2500</v>
      </c>
      <c r="J29">
        <v>40202001</v>
      </c>
      <c r="K29" s="11">
        <v>0</v>
      </c>
      <c r="L29" s="11">
        <v>1000</v>
      </c>
      <c r="M29" s="11">
        <v>2</v>
      </c>
      <c r="N29" s="11">
        <v>600</v>
      </c>
      <c r="O29" s="11">
        <v>2</v>
      </c>
      <c r="P29" s="11" t="s">
        <v>85</v>
      </c>
      <c r="Q29" s="11" t="s">
        <v>201</v>
      </c>
      <c r="R29" s="36">
        <v>100001</v>
      </c>
      <c r="S29" s="15">
        <v>0</v>
      </c>
      <c r="T29" s="18" t="s">
        <v>75</v>
      </c>
      <c r="U29" s="12" t="s">
        <v>77</v>
      </c>
    </row>
    <row r="30" spans="1:21" ht="14.25" x14ac:dyDescent="0.15">
      <c r="A30" s="12">
        <f t="shared" si="0"/>
        <v>300110007</v>
      </c>
      <c r="B30" s="22" t="s">
        <v>91</v>
      </c>
      <c r="C30" s="11" t="s">
        <v>15</v>
      </c>
      <c r="D30" s="11">
        <v>1</v>
      </c>
      <c r="E30" s="11">
        <v>1</v>
      </c>
      <c r="F30" s="21">
        <v>110040</v>
      </c>
      <c r="G30" s="14">
        <v>0</v>
      </c>
      <c r="H30" s="11">
        <f t="shared" si="1"/>
        <v>14</v>
      </c>
      <c r="I30" s="11">
        <v>2500</v>
      </c>
      <c r="J30">
        <v>40202001</v>
      </c>
      <c r="K30" s="11">
        <v>0</v>
      </c>
      <c r="L30" s="11">
        <v>1000</v>
      </c>
      <c r="M30" s="11">
        <v>2</v>
      </c>
      <c r="N30" s="11">
        <v>600</v>
      </c>
      <c r="O30" s="11">
        <v>2</v>
      </c>
      <c r="P30" s="11" t="s">
        <v>85</v>
      </c>
      <c r="Q30" s="11" t="s">
        <v>202</v>
      </c>
      <c r="R30" s="36">
        <v>100001</v>
      </c>
      <c r="S30" s="15">
        <v>0</v>
      </c>
      <c r="T30" s="18" t="s">
        <v>75</v>
      </c>
      <c r="U30" s="12" t="s">
        <v>77</v>
      </c>
    </row>
    <row r="31" spans="1:21" ht="14.25" x14ac:dyDescent="0.15">
      <c r="A31" s="12">
        <f t="shared" si="0"/>
        <v>300110008</v>
      </c>
      <c r="B31" s="22" t="s">
        <v>92</v>
      </c>
      <c r="C31" s="11" t="s">
        <v>15</v>
      </c>
      <c r="D31" s="11">
        <v>1</v>
      </c>
      <c r="E31" s="11">
        <v>1</v>
      </c>
      <c r="F31" s="21">
        <v>110040</v>
      </c>
      <c r="G31" s="14">
        <v>0</v>
      </c>
      <c r="H31" s="11">
        <f t="shared" si="1"/>
        <v>15</v>
      </c>
      <c r="I31" s="11">
        <v>2500</v>
      </c>
      <c r="J31">
        <v>40202001</v>
      </c>
      <c r="K31" s="11">
        <v>0</v>
      </c>
      <c r="L31" s="11">
        <v>1000</v>
      </c>
      <c r="M31" s="11">
        <v>2</v>
      </c>
      <c r="N31" s="11">
        <v>600</v>
      </c>
      <c r="O31" s="11">
        <v>2</v>
      </c>
      <c r="P31" s="11" t="s">
        <v>85</v>
      </c>
      <c r="Q31" s="11" t="s">
        <v>203</v>
      </c>
      <c r="R31" s="36">
        <v>100001</v>
      </c>
      <c r="S31" s="15">
        <v>0</v>
      </c>
      <c r="T31" s="18" t="s">
        <v>75</v>
      </c>
      <c r="U31" s="12" t="s">
        <v>77</v>
      </c>
    </row>
    <row r="32" spans="1:21" ht="14.25" x14ac:dyDescent="0.15">
      <c r="A32" s="12">
        <f t="shared" si="0"/>
        <v>300110009</v>
      </c>
      <c r="B32" s="22" t="s">
        <v>93</v>
      </c>
      <c r="C32" s="11" t="s">
        <v>15</v>
      </c>
      <c r="D32" s="11">
        <v>1</v>
      </c>
      <c r="E32" s="11">
        <v>1</v>
      </c>
      <c r="F32" s="21">
        <v>110040</v>
      </c>
      <c r="G32" s="14">
        <v>0</v>
      </c>
      <c r="H32" s="11">
        <f t="shared" si="1"/>
        <v>16</v>
      </c>
      <c r="I32" s="11">
        <v>2500</v>
      </c>
      <c r="J32">
        <v>40202001</v>
      </c>
      <c r="K32" s="11">
        <v>0</v>
      </c>
      <c r="L32" s="11">
        <v>1000</v>
      </c>
      <c r="M32" s="11">
        <v>2</v>
      </c>
      <c r="N32" s="11">
        <v>600</v>
      </c>
      <c r="O32" s="11">
        <v>2</v>
      </c>
      <c r="P32" s="11" t="s">
        <v>85</v>
      </c>
      <c r="Q32" s="11" t="s">
        <v>204</v>
      </c>
      <c r="R32" s="36">
        <v>100001</v>
      </c>
      <c r="S32" s="15">
        <v>0</v>
      </c>
      <c r="T32" s="18" t="s">
        <v>75</v>
      </c>
      <c r="U32" s="12" t="s">
        <v>77</v>
      </c>
    </row>
    <row r="33" spans="1:21" ht="14.25" x14ac:dyDescent="0.15">
      <c r="A33" s="12">
        <f t="shared" si="0"/>
        <v>300110010</v>
      </c>
      <c r="B33" s="22" t="s">
        <v>94</v>
      </c>
      <c r="C33" s="11" t="s">
        <v>15</v>
      </c>
      <c r="D33" s="11">
        <v>1</v>
      </c>
      <c r="E33" s="11">
        <v>1</v>
      </c>
      <c r="F33" s="21">
        <v>110040</v>
      </c>
      <c r="G33" s="14">
        <v>0</v>
      </c>
      <c r="H33" s="11">
        <f t="shared" si="1"/>
        <v>17</v>
      </c>
      <c r="I33" s="11">
        <v>2500</v>
      </c>
      <c r="J33">
        <v>40202001</v>
      </c>
      <c r="K33" s="11">
        <v>0</v>
      </c>
      <c r="L33" s="11">
        <v>1000</v>
      </c>
      <c r="M33" s="11">
        <v>2</v>
      </c>
      <c r="N33" s="11">
        <v>600</v>
      </c>
      <c r="O33" s="11">
        <v>2</v>
      </c>
      <c r="P33" s="11" t="s">
        <v>85</v>
      </c>
      <c r="Q33" s="11" t="s">
        <v>205</v>
      </c>
      <c r="R33" s="37">
        <v>100010</v>
      </c>
      <c r="S33" s="15">
        <v>0</v>
      </c>
      <c r="T33" s="18" t="s">
        <v>75</v>
      </c>
      <c r="U33" s="12" t="s">
        <v>77</v>
      </c>
    </row>
    <row r="34" spans="1:21" ht="14.25" x14ac:dyDescent="0.15">
      <c r="A34" s="12">
        <f t="shared" si="0"/>
        <v>300110011</v>
      </c>
      <c r="B34" s="22" t="s">
        <v>404</v>
      </c>
      <c r="C34" t="s">
        <v>398</v>
      </c>
      <c r="D34" s="11">
        <v>1</v>
      </c>
      <c r="E34" s="11">
        <v>1</v>
      </c>
      <c r="F34" s="21">
        <v>110370</v>
      </c>
      <c r="G34" s="14">
        <v>0</v>
      </c>
      <c r="H34" s="11">
        <f t="shared" si="1"/>
        <v>18</v>
      </c>
      <c r="I34" s="11">
        <v>2500</v>
      </c>
      <c r="J34">
        <v>40202001</v>
      </c>
      <c r="K34" s="11">
        <v>0</v>
      </c>
      <c r="L34" s="11">
        <v>1000</v>
      </c>
      <c r="M34" s="11">
        <v>2</v>
      </c>
      <c r="N34" s="11">
        <v>600</v>
      </c>
      <c r="O34" s="11">
        <v>2</v>
      </c>
      <c r="P34" s="11" t="s">
        <v>85</v>
      </c>
      <c r="Q34" s="11" t="s">
        <v>206</v>
      </c>
      <c r="R34" s="37">
        <v>100010</v>
      </c>
      <c r="S34" s="15">
        <v>0</v>
      </c>
      <c r="T34" s="18" t="s">
        <v>75</v>
      </c>
      <c r="U34" s="12" t="s">
        <v>77</v>
      </c>
    </row>
    <row r="35" spans="1:21" ht="14.25" x14ac:dyDescent="0.15">
      <c r="A35" s="12">
        <f t="shared" si="0"/>
        <v>300110012</v>
      </c>
      <c r="B35" s="22" t="s">
        <v>405</v>
      </c>
      <c r="C35" t="s">
        <v>398</v>
      </c>
      <c r="D35" s="11">
        <v>1</v>
      </c>
      <c r="E35" s="11">
        <v>1</v>
      </c>
      <c r="F35" s="21">
        <v>110370</v>
      </c>
      <c r="G35" s="14">
        <v>0</v>
      </c>
      <c r="H35" s="11">
        <f t="shared" si="1"/>
        <v>19</v>
      </c>
      <c r="I35" s="11">
        <v>2500</v>
      </c>
      <c r="J35">
        <v>40202001</v>
      </c>
      <c r="K35" s="11">
        <v>0</v>
      </c>
      <c r="L35" s="11">
        <v>1000</v>
      </c>
      <c r="M35" s="11">
        <v>2</v>
      </c>
      <c r="N35" s="11">
        <v>600</v>
      </c>
      <c r="O35" s="11">
        <v>2</v>
      </c>
      <c r="P35" s="11" t="s">
        <v>85</v>
      </c>
      <c r="Q35" s="11" t="s">
        <v>207</v>
      </c>
      <c r="R35" s="37">
        <v>100010</v>
      </c>
      <c r="S35" s="15">
        <v>0</v>
      </c>
      <c r="T35" s="18" t="s">
        <v>75</v>
      </c>
      <c r="U35" s="12" t="s">
        <v>77</v>
      </c>
    </row>
    <row r="36" spans="1:21" ht="14.25" x14ac:dyDescent="0.15">
      <c r="A36" s="12">
        <f t="shared" si="0"/>
        <v>300110013</v>
      </c>
      <c r="B36" s="22" t="s">
        <v>406</v>
      </c>
      <c r="C36" t="s">
        <v>398</v>
      </c>
      <c r="D36" s="11">
        <v>1</v>
      </c>
      <c r="E36" s="11">
        <v>1</v>
      </c>
      <c r="F36" s="21">
        <v>110370</v>
      </c>
      <c r="G36" s="14">
        <v>0</v>
      </c>
      <c r="H36" s="11">
        <f t="shared" si="1"/>
        <v>20</v>
      </c>
      <c r="I36" s="11">
        <v>2500</v>
      </c>
      <c r="J36">
        <v>40202001</v>
      </c>
      <c r="K36" s="11">
        <v>0</v>
      </c>
      <c r="L36" s="11">
        <v>1000</v>
      </c>
      <c r="M36" s="11">
        <v>2</v>
      </c>
      <c r="N36" s="11">
        <v>600</v>
      </c>
      <c r="O36" s="11">
        <v>2</v>
      </c>
      <c r="P36" s="11" t="s">
        <v>85</v>
      </c>
      <c r="Q36" s="11" t="s">
        <v>208</v>
      </c>
      <c r="R36" s="37">
        <v>100010</v>
      </c>
      <c r="S36" s="15">
        <v>0</v>
      </c>
      <c r="T36" s="18" t="s">
        <v>75</v>
      </c>
      <c r="U36" s="12" t="s">
        <v>77</v>
      </c>
    </row>
    <row r="37" spans="1:21" ht="14.25" x14ac:dyDescent="0.15">
      <c r="A37" s="12">
        <f t="shared" si="0"/>
        <v>300110014</v>
      </c>
      <c r="B37" s="22" t="s">
        <v>407</v>
      </c>
      <c r="C37" t="s">
        <v>398</v>
      </c>
      <c r="D37" s="11">
        <v>1</v>
      </c>
      <c r="E37" s="11">
        <v>1</v>
      </c>
      <c r="F37" s="21">
        <v>110380</v>
      </c>
      <c r="G37" s="14">
        <v>0</v>
      </c>
      <c r="H37" s="11">
        <f t="shared" si="1"/>
        <v>21</v>
      </c>
      <c r="I37" s="11">
        <v>2500</v>
      </c>
      <c r="J37">
        <v>40202001</v>
      </c>
      <c r="K37" s="11">
        <v>0</v>
      </c>
      <c r="L37" s="11">
        <v>1000</v>
      </c>
      <c r="M37" s="11">
        <v>2</v>
      </c>
      <c r="N37" s="11">
        <v>600</v>
      </c>
      <c r="O37" s="11">
        <v>2</v>
      </c>
      <c r="P37" s="11" t="s">
        <v>85</v>
      </c>
      <c r="Q37" s="11" t="s">
        <v>209</v>
      </c>
      <c r="R37" s="37">
        <v>100010</v>
      </c>
      <c r="S37" s="15">
        <v>0</v>
      </c>
      <c r="T37" s="18" t="s">
        <v>75</v>
      </c>
      <c r="U37" s="12" t="s">
        <v>77</v>
      </c>
    </row>
    <row r="38" spans="1:21" ht="14.25" x14ac:dyDescent="0.15">
      <c r="A38" s="12">
        <f t="shared" si="0"/>
        <v>300110015</v>
      </c>
      <c r="B38" s="22" t="s">
        <v>408</v>
      </c>
      <c r="C38" t="s">
        <v>398</v>
      </c>
      <c r="D38" s="11">
        <v>1</v>
      </c>
      <c r="E38" s="11">
        <v>1</v>
      </c>
      <c r="F38" s="21">
        <v>110380</v>
      </c>
      <c r="G38" s="14">
        <v>0</v>
      </c>
      <c r="H38" s="11">
        <f t="shared" si="1"/>
        <v>22</v>
      </c>
      <c r="I38" s="11">
        <v>2500</v>
      </c>
      <c r="J38">
        <v>40202001</v>
      </c>
      <c r="K38" s="11">
        <v>0</v>
      </c>
      <c r="L38" s="11">
        <v>1000</v>
      </c>
      <c r="M38" s="11">
        <v>2</v>
      </c>
      <c r="N38" s="11">
        <v>600</v>
      </c>
      <c r="O38" s="11">
        <v>2</v>
      </c>
      <c r="P38" s="11" t="s">
        <v>85</v>
      </c>
      <c r="Q38" s="11" t="s">
        <v>210</v>
      </c>
      <c r="R38" s="37">
        <v>100010</v>
      </c>
      <c r="S38" s="15">
        <v>0</v>
      </c>
      <c r="T38" s="18" t="s">
        <v>75</v>
      </c>
      <c r="U38" s="12" t="s">
        <v>77</v>
      </c>
    </row>
    <row r="39" spans="1:21" ht="14.25" x14ac:dyDescent="0.15">
      <c r="A39" s="12">
        <f t="shared" si="0"/>
        <v>300110016</v>
      </c>
      <c r="B39" s="22" t="s">
        <v>409</v>
      </c>
      <c r="C39" t="s">
        <v>398</v>
      </c>
      <c r="D39" s="11">
        <v>1</v>
      </c>
      <c r="E39" s="11">
        <v>1</v>
      </c>
      <c r="F39" s="21">
        <v>110380</v>
      </c>
      <c r="G39" s="14">
        <v>0</v>
      </c>
      <c r="H39" s="11">
        <f t="shared" si="1"/>
        <v>23</v>
      </c>
      <c r="I39" s="11">
        <v>2500</v>
      </c>
      <c r="J39">
        <v>40202001</v>
      </c>
      <c r="K39" s="11">
        <v>0</v>
      </c>
      <c r="L39" s="11">
        <v>1000</v>
      </c>
      <c r="M39" s="11">
        <v>2</v>
      </c>
      <c r="N39" s="11">
        <v>600</v>
      </c>
      <c r="O39" s="11">
        <v>2</v>
      </c>
      <c r="P39" s="11" t="s">
        <v>85</v>
      </c>
      <c r="Q39" s="11" t="s">
        <v>211</v>
      </c>
      <c r="R39" s="37">
        <v>100010</v>
      </c>
      <c r="S39" s="15">
        <v>0</v>
      </c>
      <c r="T39" s="18" t="s">
        <v>75</v>
      </c>
      <c r="U39" s="12" t="s">
        <v>77</v>
      </c>
    </row>
    <row r="40" spans="1:21" ht="14.25" x14ac:dyDescent="0.15">
      <c r="A40" s="12">
        <f t="shared" si="0"/>
        <v>300110017</v>
      </c>
      <c r="B40" s="22" t="s">
        <v>410</v>
      </c>
      <c r="C40" t="s">
        <v>398</v>
      </c>
      <c r="D40" s="11">
        <v>1</v>
      </c>
      <c r="E40" s="11">
        <v>1</v>
      </c>
      <c r="F40">
        <v>110390</v>
      </c>
      <c r="G40" s="14">
        <v>0</v>
      </c>
      <c r="H40" s="11">
        <f t="shared" si="1"/>
        <v>24</v>
      </c>
      <c r="I40" s="11">
        <v>2500</v>
      </c>
      <c r="J40">
        <v>40202001</v>
      </c>
      <c r="K40" s="11">
        <v>0</v>
      </c>
      <c r="L40" s="11">
        <v>1000</v>
      </c>
      <c r="M40" s="11">
        <v>2</v>
      </c>
      <c r="N40" s="11">
        <v>600</v>
      </c>
      <c r="O40" s="11">
        <v>2</v>
      </c>
      <c r="P40" s="11" t="s">
        <v>85</v>
      </c>
      <c r="Q40" s="11" t="s">
        <v>212</v>
      </c>
      <c r="R40" s="37">
        <v>100010</v>
      </c>
      <c r="S40" s="15">
        <v>0</v>
      </c>
      <c r="T40" s="18" t="s">
        <v>75</v>
      </c>
      <c r="U40" s="12" t="s">
        <v>77</v>
      </c>
    </row>
    <row r="41" spans="1:21" ht="14.25" x14ac:dyDescent="0.15">
      <c r="A41" s="12">
        <f t="shared" si="0"/>
        <v>300110018</v>
      </c>
      <c r="B41" s="22" t="s">
        <v>411</v>
      </c>
      <c r="C41" t="s">
        <v>398</v>
      </c>
      <c r="D41" s="11">
        <v>1</v>
      </c>
      <c r="E41" s="11">
        <v>1</v>
      </c>
      <c r="F41">
        <v>110390</v>
      </c>
      <c r="G41" s="14">
        <v>0</v>
      </c>
      <c r="H41" s="11">
        <f t="shared" si="1"/>
        <v>25</v>
      </c>
      <c r="I41" s="11">
        <v>2500</v>
      </c>
      <c r="J41">
        <v>40202001</v>
      </c>
      <c r="K41" s="11">
        <v>0</v>
      </c>
      <c r="L41" s="11">
        <v>1000</v>
      </c>
      <c r="M41" s="11">
        <v>2</v>
      </c>
      <c r="N41" s="11">
        <v>600</v>
      </c>
      <c r="O41" s="11">
        <v>2</v>
      </c>
      <c r="P41" s="11" t="s">
        <v>85</v>
      </c>
      <c r="Q41" s="11" t="s">
        <v>213</v>
      </c>
      <c r="R41" s="37">
        <v>100010</v>
      </c>
      <c r="S41" s="15">
        <v>0</v>
      </c>
      <c r="T41" s="18" t="s">
        <v>75</v>
      </c>
      <c r="U41" s="12" t="s">
        <v>77</v>
      </c>
    </row>
    <row r="42" spans="1:21" ht="14.25" x14ac:dyDescent="0.15">
      <c r="A42" s="12">
        <f t="shared" si="0"/>
        <v>300110019</v>
      </c>
      <c r="B42" s="22" t="s">
        <v>412</v>
      </c>
      <c r="C42" t="s">
        <v>398</v>
      </c>
      <c r="D42" s="11">
        <v>1</v>
      </c>
      <c r="E42" s="11">
        <v>1</v>
      </c>
      <c r="F42">
        <v>110390</v>
      </c>
      <c r="G42" s="14">
        <v>0</v>
      </c>
      <c r="H42" s="11">
        <f t="shared" si="1"/>
        <v>26</v>
      </c>
      <c r="I42" s="11">
        <v>2500</v>
      </c>
      <c r="J42">
        <v>40202001</v>
      </c>
      <c r="K42" s="11">
        <v>0</v>
      </c>
      <c r="L42" s="11">
        <v>1000</v>
      </c>
      <c r="M42" s="11">
        <v>2</v>
      </c>
      <c r="N42" s="11">
        <v>600</v>
      </c>
      <c r="O42" s="11">
        <v>2</v>
      </c>
      <c r="P42" s="11" t="s">
        <v>85</v>
      </c>
      <c r="Q42" s="11" t="s">
        <v>214</v>
      </c>
      <c r="R42" s="37">
        <v>100010</v>
      </c>
      <c r="S42" s="15">
        <v>0</v>
      </c>
      <c r="T42" s="18" t="s">
        <v>75</v>
      </c>
      <c r="U42" s="12" t="s">
        <v>77</v>
      </c>
    </row>
    <row r="43" spans="1:21" ht="14.25" x14ac:dyDescent="0.15">
      <c r="A43" s="12">
        <f t="shared" si="0"/>
        <v>300110020</v>
      </c>
      <c r="B43" s="22" t="s">
        <v>413</v>
      </c>
      <c r="C43" t="s">
        <v>398</v>
      </c>
      <c r="D43" s="11">
        <v>1</v>
      </c>
      <c r="E43" s="11">
        <v>1</v>
      </c>
      <c r="F43">
        <v>110390</v>
      </c>
      <c r="G43" s="14">
        <v>0</v>
      </c>
      <c r="H43" s="11">
        <f t="shared" si="1"/>
        <v>27</v>
      </c>
      <c r="I43" s="11">
        <v>2500</v>
      </c>
      <c r="J43">
        <v>40202001</v>
      </c>
      <c r="K43" s="11">
        <v>0</v>
      </c>
      <c r="L43" s="11">
        <v>1000</v>
      </c>
      <c r="M43" s="11">
        <v>2</v>
      </c>
      <c r="N43" s="11">
        <v>600</v>
      </c>
      <c r="O43" s="11">
        <v>2</v>
      </c>
      <c r="P43" s="11" t="s">
        <v>85</v>
      </c>
      <c r="Q43" s="11" t="s">
        <v>215</v>
      </c>
      <c r="R43" s="11">
        <f>R33+10</f>
        <v>100020</v>
      </c>
      <c r="S43" s="15">
        <v>0</v>
      </c>
      <c r="T43" s="18" t="s">
        <v>75</v>
      </c>
      <c r="U43" s="12" t="s">
        <v>77</v>
      </c>
    </row>
    <row r="44" spans="1:21" ht="14.25" x14ac:dyDescent="0.15">
      <c r="A44" s="12">
        <f t="shared" si="0"/>
        <v>300110021</v>
      </c>
      <c r="B44" s="22" t="s">
        <v>414</v>
      </c>
      <c r="C44" t="s">
        <v>397</v>
      </c>
      <c r="D44" s="11">
        <v>1</v>
      </c>
      <c r="E44" s="11">
        <v>1</v>
      </c>
      <c r="F44" s="21">
        <v>110010</v>
      </c>
      <c r="G44" s="14">
        <v>0</v>
      </c>
      <c r="H44" s="11">
        <f t="shared" si="1"/>
        <v>28</v>
      </c>
      <c r="I44" s="11">
        <v>2500</v>
      </c>
      <c r="J44">
        <v>40202001</v>
      </c>
      <c r="K44" s="11">
        <v>0</v>
      </c>
      <c r="L44" s="11">
        <v>1000</v>
      </c>
      <c r="M44" s="11">
        <v>2</v>
      </c>
      <c r="N44" s="11">
        <v>600</v>
      </c>
      <c r="O44" s="11">
        <v>2</v>
      </c>
      <c r="P44" s="11" t="s">
        <v>85</v>
      </c>
      <c r="Q44" s="11" t="s">
        <v>216</v>
      </c>
      <c r="R44" s="11">
        <f t="shared" ref="R44:R107" si="2">R34+10</f>
        <v>100020</v>
      </c>
      <c r="S44" s="15">
        <v>0</v>
      </c>
      <c r="T44" s="18" t="s">
        <v>75</v>
      </c>
      <c r="U44" s="12" t="s">
        <v>77</v>
      </c>
    </row>
    <row r="45" spans="1:21" ht="14.25" x14ac:dyDescent="0.15">
      <c r="A45" s="12">
        <f t="shared" si="0"/>
        <v>300110022</v>
      </c>
      <c r="B45" s="22" t="s">
        <v>415</v>
      </c>
      <c r="C45" t="s">
        <v>397</v>
      </c>
      <c r="D45" s="11">
        <v>1</v>
      </c>
      <c r="E45" s="11">
        <v>1</v>
      </c>
      <c r="F45" s="21">
        <v>110010</v>
      </c>
      <c r="G45" s="14">
        <v>0</v>
      </c>
      <c r="H45" s="11">
        <f t="shared" si="1"/>
        <v>29</v>
      </c>
      <c r="I45" s="11">
        <v>2500</v>
      </c>
      <c r="J45">
        <v>40202001</v>
      </c>
      <c r="K45" s="11">
        <v>0</v>
      </c>
      <c r="L45" s="11">
        <v>1000</v>
      </c>
      <c r="M45" s="11">
        <v>2</v>
      </c>
      <c r="N45" s="11">
        <v>600</v>
      </c>
      <c r="O45" s="11">
        <v>2</v>
      </c>
      <c r="P45" s="11" t="s">
        <v>85</v>
      </c>
      <c r="Q45" s="11" t="s">
        <v>217</v>
      </c>
      <c r="R45" s="11">
        <f t="shared" si="2"/>
        <v>100020</v>
      </c>
      <c r="S45" s="15">
        <v>0</v>
      </c>
      <c r="T45" s="18" t="s">
        <v>75</v>
      </c>
      <c r="U45" s="12" t="s">
        <v>77</v>
      </c>
    </row>
    <row r="46" spans="1:21" ht="14.25" x14ac:dyDescent="0.15">
      <c r="A46" s="12">
        <f t="shared" si="0"/>
        <v>300110023</v>
      </c>
      <c r="B46" s="22" t="s">
        <v>416</v>
      </c>
      <c r="C46" t="s">
        <v>397</v>
      </c>
      <c r="D46" s="11">
        <v>1</v>
      </c>
      <c r="E46" s="11">
        <v>1</v>
      </c>
      <c r="F46" s="21">
        <v>110010</v>
      </c>
      <c r="G46" s="14">
        <v>0</v>
      </c>
      <c r="H46" s="11">
        <f t="shared" si="1"/>
        <v>30</v>
      </c>
      <c r="I46" s="11">
        <v>2500</v>
      </c>
      <c r="J46">
        <v>40202001</v>
      </c>
      <c r="K46" s="11">
        <v>0</v>
      </c>
      <c r="L46" s="11">
        <v>1000</v>
      </c>
      <c r="M46" s="11">
        <v>2</v>
      </c>
      <c r="N46" s="11">
        <v>600</v>
      </c>
      <c r="O46" s="11">
        <v>2</v>
      </c>
      <c r="P46" s="11" t="s">
        <v>85</v>
      </c>
      <c r="Q46" s="11" t="s">
        <v>218</v>
      </c>
      <c r="R46" s="11">
        <f t="shared" si="2"/>
        <v>100020</v>
      </c>
      <c r="S46" s="15">
        <v>0</v>
      </c>
      <c r="T46" s="18" t="s">
        <v>75</v>
      </c>
      <c r="U46" s="12" t="s">
        <v>77</v>
      </c>
    </row>
    <row r="47" spans="1:21" ht="14.25" x14ac:dyDescent="0.15">
      <c r="A47" s="12">
        <f>A46+1</f>
        <v>300110024</v>
      </c>
      <c r="B47" s="22" t="s">
        <v>417</v>
      </c>
      <c r="C47" t="s">
        <v>397</v>
      </c>
      <c r="D47" s="11">
        <v>1</v>
      </c>
      <c r="E47" s="11">
        <v>1</v>
      </c>
      <c r="F47" s="21">
        <v>110050</v>
      </c>
      <c r="G47" s="14">
        <v>0</v>
      </c>
      <c r="H47" s="11">
        <f t="shared" si="1"/>
        <v>31</v>
      </c>
      <c r="I47" s="11">
        <v>2500</v>
      </c>
      <c r="J47">
        <v>40202001</v>
      </c>
      <c r="K47" s="11">
        <v>0</v>
      </c>
      <c r="L47" s="11">
        <v>1000</v>
      </c>
      <c r="M47" s="11">
        <v>2</v>
      </c>
      <c r="N47" s="11">
        <v>600</v>
      </c>
      <c r="O47" s="11">
        <v>2</v>
      </c>
      <c r="P47" s="11" t="s">
        <v>85</v>
      </c>
      <c r="Q47" s="11" t="s">
        <v>219</v>
      </c>
      <c r="R47" s="11">
        <f t="shared" si="2"/>
        <v>100020</v>
      </c>
      <c r="S47" s="15">
        <v>0</v>
      </c>
      <c r="T47" s="18" t="s">
        <v>75</v>
      </c>
      <c r="U47" s="12" t="s">
        <v>77</v>
      </c>
    </row>
    <row r="48" spans="1:21" ht="14.25" x14ac:dyDescent="0.15">
      <c r="A48" s="12">
        <f t="shared" si="0"/>
        <v>300110025</v>
      </c>
      <c r="B48" s="22" t="s">
        <v>417</v>
      </c>
      <c r="C48" t="s">
        <v>397</v>
      </c>
      <c r="D48" s="11">
        <v>1</v>
      </c>
      <c r="E48" s="11">
        <v>1</v>
      </c>
      <c r="F48" s="21">
        <v>110050</v>
      </c>
      <c r="G48" s="14">
        <v>0</v>
      </c>
      <c r="H48" s="11">
        <f t="shared" si="1"/>
        <v>32</v>
      </c>
      <c r="I48" s="11">
        <v>2500</v>
      </c>
      <c r="J48">
        <v>40202001</v>
      </c>
      <c r="K48" s="11">
        <v>0</v>
      </c>
      <c r="L48" s="11">
        <v>1000</v>
      </c>
      <c r="M48" s="11">
        <v>2</v>
      </c>
      <c r="N48" s="11">
        <v>600</v>
      </c>
      <c r="O48" s="11">
        <v>2</v>
      </c>
      <c r="P48" s="11" t="s">
        <v>85</v>
      </c>
      <c r="Q48" s="11" t="s">
        <v>220</v>
      </c>
      <c r="R48" s="11">
        <f t="shared" si="2"/>
        <v>100020</v>
      </c>
      <c r="S48" s="15">
        <v>0</v>
      </c>
      <c r="T48" s="18" t="s">
        <v>75</v>
      </c>
      <c r="U48" s="12" t="s">
        <v>77</v>
      </c>
    </row>
    <row r="49" spans="1:21" ht="14.25" x14ac:dyDescent="0.15">
      <c r="A49" s="12">
        <f t="shared" si="0"/>
        <v>300110026</v>
      </c>
      <c r="B49" s="22" t="s">
        <v>417</v>
      </c>
      <c r="C49" t="s">
        <v>397</v>
      </c>
      <c r="D49" s="11">
        <v>1</v>
      </c>
      <c r="E49" s="11">
        <v>1</v>
      </c>
      <c r="F49" s="21">
        <v>110050</v>
      </c>
      <c r="G49" s="14">
        <v>0</v>
      </c>
      <c r="H49" s="11">
        <f t="shared" si="1"/>
        <v>33</v>
      </c>
      <c r="I49" s="11">
        <v>2500</v>
      </c>
      <c r="J49">
        <v>40202001</v>
      </c>
      <c r="K49" s="11">
        <v>0</v>
      </c>
      <c r="L49" s="11">
        <v>1000</v>
      </c>
      <c r="M49" s="11">
        <v>2</v>
      </c>
      <c r="N49" s="11">
        <v>600</v>
      </c>
      <c r="O49" s="11">
        <v>2</v>
      </c>
      <c r="P49" s="11" t="s">
        <v>85</v>
      </c>
      <c r="Q49" s="11" t="s">
        <v>221</v>
      </c>
      <c r="R49" s="11">
        <f t="shared" si="2"/>
        <v>100020</v>
      </c>
      <c r="S49" s="15">
        <v>0</v>
      </c>
      <c r="T49" s="18" t="s">
        <v>75</v>
      </c>
      <c r="U49" s="12" t="s">
        <v>77</v>
      </c>
    </row>
    <row r="50" spans="1:21" ht="14.25" x14ac:dyDescent="0.15">
      <c r="A50" s="12">
        <f t="shared" si="0"/>
        <v>300110027</v>
      </c>
      <c r="B50" s="22" t="s">
        <v>418</v>
      </c>
      <c r="C50" t="s">
        <v>397</v>
      </c>
      <c r="D50" s="11">
        <v>1</v>
      </c>
      <c r="E50" s="11">
        <v>1</v>
      </c>
      <c r="F50" s="21">
        <v>110030</v>
      </c>
      <c r="G50" s="14">
        <v>0</v>
      </c>
      <c r="H50" s="11">
        <f t="shared" si="1"/>
        <v>34</v>
      </c>
      <c r="I50" s="11">
        <v>2500</v>
      </c>
      <c r="J50">
        <v>40202001</v>
      </c>
      <c r="K50" s="11">
        <v>0</v>
      </c>
      <c r="L50" s="11">
        <v>1000</v>
      </c>
      <c r="M50" s="11">
        <v>2</v>
      </c>
      <c r="N50" s="11">
        <v>600</v>
      </c>
      <c r="O50" s="11">
        <v>2</v>
      </c>
      <c r="P50" s="11" t="s">
        <v>85</v>
      </c>
      <c r="Q50" s="11" t="s">
        <v>222</v>
      </c>
      <c r="R50" s="11">
        <f t="shared" si="2"/>
        <v>100020</v>
      </c>
      <c r="S50" s="15">
        <v>0</v>
      </c>
      <c r="T50" s="18" t="s">
        <v>75</v>
      </c>
      <c r="U50" s="12" t="s">
        <v>77</v>
      </c>
    </row>
    <row r="51" spans="1:21" ht="14.25" x14ac:dyDescent="0.15">
      <c r="A51" s="12">
        <f t="shared" si="0"/>
        <v>300110028</v>
      </c>
      <c r="B51" s="22" t="s">
        <v>419</v>
      </c>
      <c r="C51" t="s">
        <v>397</v>
      </c>
      <c r="D51" s="11">
        <v>1</v>
      </c>
      <c r="E51" s="11">
        <v>1</v>
      </c>
      <c r="F51" s="21">
        <v>110030</v>
      </c>
      <c r="G51" s="14">
        <v>0</v>
      </c>
      <c r="H51" s="11">
        <f t="shared" si="1"/>
        <v>35</v>
      </c>
      <c r="I51" s="11">
        <v>2500</v>
      </c>
      <c r="J51">
        <v>40202001</v>
      </c>
      <c r="K51" s="11">
        <v>0</v>
      </c>
      <c r="L51" s="11">
        <v>1000</v>
      </c>
      <c r="M51" s="11">
        <v>2</v>
      </c>
      <c r="N51" s="11">
        <v>600</v>
      </c>
      <c r="O51" s="11">
        <v>2</v>
      </c>
      <c r="P51" s="11" t="s">
        <v>85</v>
      </c>
      <c r="Q51" s="11" t="s">
        <v>223</v>
      </c>
      <c r="R51" s="11">
        <f t="shared" si="2"/>
        <v>100020</v>
      </c>
      <c r="S51" s="15">
        <v>0</v>
      </c>
      <c r="T51" s="18" t="s">
        <v>75</v>
      </c>
      <c r="U51" s="12" t="s">
        <v>77</v>
      </c>
    </row>
    <row r="52" spans="1:21" ht="14.25" x14ac:dyDescent="0.15">
      <c r="A52" s="12">
        <f t="shared" si="0"/>
        <v>300110029</v>
      </c>
      <c r="B52" s="22" t="s">
        <v>420</v>
      </c>
      <c r="C52" t="s">
        <v>397</v>
      </c>
      <c r="D52" s="11">
        <v>1</v>
      </c>
      <c r="E52" s="11">
        <v>1</v>
      </c>
      <c r="F52" s="21">
        <v>110030</v>
      </c>
      <c r="G52" s="14">
        <v>0</v>
      </c>
      <c r="H52" s="11">
        <f t="shared" si="1"/>
        <v>36</v>
      </c>
      <c r="I52" s="11">
        <v>2500</v>
      </c>
      <c r="J52">
        <v>40202001</v>
      </c>
      <c r="K52" s="11">
        <v>0</v>
      </c>
      <c r="L52" s="11">
        <v>1000</v>
      </c>
      <c r="M52" s="11">
        <v>2</v>
      </c>
      <c r="N52" s="11">
        <v>600</v>
      </c>
      <c r="O52" s="11">
        <v>2</v>
      </c>
      <c r="P52" s="11" t="s">
        <v>85</v>
      </c>
      <c r="Q52" s="11" t="s">
        <v>224</v>
      </c>
      <c r="R52" s="11">
        <f t="shared" si="2"/>
        <v>100020</v>
      </c>
      <c r="S52" s="15">
        <v>0</v>
      </c>
      <c r="T52" s="18" t="s">
        <v>75</v>
      </c>
      <c r="U52" s="12" t="s">
        <v>77</v>
      </c>
    </row>
    <row r="53" spans="1:21" ht="14.25" x14ac:dyDescent="0.15">
      <c r="A53" s="12">
        <f t="shared" si="0"/>
        <v>300110030</v>
      </c>
      <c r="B53" s="22" t="s">
        <v>421</v>
      </c>
      <c r="C53" t="s">
        <v>397</v>
      </c>
      <c r="D53" s="11">
        <v>1</v>
      </c>
      <c r="E53" s="11">
        <v>1</v>
      </c>
      <c r="F53" s="21">
        <v>110030</v>
      </c>
      <c r="G53" s="14">
        <v>0</v>
      </c>
      <c r="H53" s="11">
        <f t="shared" si="1"/>
        <v>37</v>
      </c>
      <c r="I53" s="11">
        <v>2500</v>
      </c>
      <c r="J53">
        <v>40202001</v>
      </c>
      <c r="K53" s="11">
        <v>0</v>
      </c>
      <c r="L53" s="11">
        <v>1000</v>
      </c>
      <c r="M53" s="11">
        <v>2</v>
      </c>
      <c r="N53" s="11">
        <v>600</v>
      </c>
      <c r="O53" s="11">
        <v>2</v>
      </c>
      <c r="P53" s="11" t="s">
        <v>85</v>
      </c>
      <c r="Q53" s="11" t="s">
        <v>225</v>
      </c>
      <c r="R53" s="11">
        <f t="shared" si="2"/>
        <v>100030</v>
      </c>
      <c r="S53" s="15">
        <v>0</v>
      </c>
      <c r="T53" s="18" t="s">
        <v>75</v>
      </c>
      <c r="U53" s="12" t="s">
        <v>77</v>
      </c>
    </row>
    <row r="54" spans="1:21" ht="14.25" x14ac:dyDescent="0.15">
      <c r="A54" s="12">
        <f t="shared" si="0"/>
        <v>300110031</v>
      </c>
      <c r="B54" s="22" t="s">
        <v>423</v>
      </c>
      <c r="C54" s="11" t="s">
        <v>396</v>
      </c>
      <c r="D54" s="11">
        <v>1</v>
      </c>
      <c r="E54" s="11">
        <v>1</v>
      </c>
      <c r="F54" s="21">
        <v>110120</v>
      </c>
      <c r="G54" s="14">
        <v>0</v>
      </c>
      <c r="H54" s="11">
        <f t="shared" si="1"/>
        <v>38</v>
      </c>
      <c r="I54" s="11">
        <v>2500</v>
      </c>
      <c r="J54">
        <v>40202001</v>
      </c>
      <c r="K54" s="11">
        <v>0</v>
      </c>
      <c r="L54" s="11">
        <v>1000</v>
      </c>
      <c r="M54" s="11">
        <v>2</v>
      </c>
      <c r="N54" s="11">
        <v>600</v>
      </c>
      <c r="O54" s="11">
        <v>2</v>
      </c>
      <c r="P54" s="11" t="s">
        <v>85</v>
      </c>
      <c r="Q54" s="11" t="s">
        <v>226</v>
      </c>
      <c r="R54" s="11">
        <f t="shared" si="2"/>
        <v>100030</v>
      </c>
      <c r="S54" s="15">
        <v>0</v>
      </c>
      <c r="T54" s="18" t="s">
        <v>75</v>
      </c>
      <c r="U54" s="12" t="s">
        <v>77</v>
      </c>
    </row>
    <row r="55" spans="1:21" ht="14.25" x14ac:dyDescent="0.15">
      <c r="A55" s="12">
        <f t="shared" si="0"/>
        <v>300110032</v>
      </c>
      <c r="B55" s="22" t="s">
        <v>424</v>
      </c>
      <c r="C55" s="11" t="s">
        <v>396</v>
      </c>
      <c r="D55" s="11">
        <v>1</v>
      </c>
      <c r="E55" s="11">
        <v>1</v>
      </c>
      <c r="F55" s="21">
        <v>110120</v>
      </c>
      <c r="G55" s="14">
        <v>0</v>
      </c>
      <c r="H55" s="11">
        <f t="shared" si="1"/>
        <v>39</v>
      </c>
      <c r="I55" s="11">
        <v>2500</v>
      </c>
      <c r="J55">
        <v>40202001</v>
      </c>
      <c r="K55" s="11">
        <v>0</v>
      </c>
      <c r="L55" s="11">
        <v>1000</v>
      </c>
      <c r="M55" s="11">
        <v>2</v>
      </c>
      <c r="N55" s="11">
        <v>600</v>
      </c>
      <c r="O55" s="11">
        <v>2</v>
      </c>
      <c r="P55" s="11" t="s">
        <v>85</v>
      </c>
      <c r="Q55" s="11" t="s">
        <v>227</v>
      </c>
      <c r="R55" s="11">
        <f t="shared" si="2"/>
        <v>100030</v>
      </c>
      <c r="S55" s="15">
        <v>0</v>
      </c>
      <c r="T55" s="18" t="s">
        <v>75</v>
      </c>
      <c r="U55" s="12" t="s">
        <v>77</v>
      </c>
    </row>
    <row r="56" spans="1:21" ht="14.25" x14ac:dyDescent="0.15">
      <c r="A56" s="12">
        <f t="shared" si="0"/>
        <v>300110033</v>
      </c>
      <c r="B56" s="22" t="s">
        <v>425</v>
      </c>
      <c r="C56" s="11" t="s">
        <v>396</v>
      </c>
      <c r="D56" s="11">
        <v>1</v>
      </c>
      <c r="E56" s="11">
        <v>1</v>
      </c>
      <c r="F56" s="21">
        <v>110120</v>
      </c>
      <c r="G56" s="14">
        <v>0</v>
      </c>
      <c r="H56" s="11">
        <f t="shared" si="1"/>
        <v>40</v>
      </c>
      <c r="I56" s="11">
        <v>2500</v>
      </c>
      <c r="J56">
        <v>40202001</v>
      </c>
      <c r="K56" s="11">
        <v>0</v>
      </c>
      <c r="L56" s="11">
        <v>1000</v>
      </c>
      <c r="M56" s="11">
        <v>2</v>
      </c>
      <c r="N56" s="11">
        <v>600</v>
      </c>
      <c r="O56" s="11">
        <v>2</v>
      </c>
      <c r="P56" s="11" t="s">
        <v>85</v>
      </c>
      <c r="Q56" s="11" t="s">
        <v>228</v>
      </c>
      <c r="R56" s="11">
        <f t="shared" si="2"/>
        <v>100030</v>
      </c>
      <c r="S56" s="15">
        <v>0</v>
      </c>
      <c r="T56" s="18" t="s">
        <v>75</v>
      </c>
      <c r="U56" s="12" t="s">
        <v>77</v>
      </c>
    </row>
    <row r="57" spans="1:21" ht="14.25" x14ac:dyDescent="0.15">
      <c r="A57" s="12">
        <f t="shared" si="0"/>
        <v>300110034</v>
      </c>
      <c r="B57" s="22" t="s">
        <v>426</v>
      </c>
      <c r="C57" s="11" t="s">
        <v>396</v>
      </c>
      <c r="D57" s="11">
        <v>1</v>
      </c>
      <c r="E57" s="11">
        <v>1</v>
      </c>
      <c r="F57" s="21">
        <v>110120</v>
      </c>
      <c r="G57" s="14">
        <v>0</v>
      </c>
      <c r="H57" s="11">
        <f t="shared" si="1"/>
        <v>41</v>
      </c>
      <c r="I57" s="11">
        <v>2500</v>
      </c>
      <c r="J57">
        <v>40202001</v>
      </c>
      <c r="K57" s="11">
        <v>0</v>
      </c>
      <c r="L57" s="11">
        <v>1000</v>
      </c>
      <c r="M57" s="11">
        <v>2</v>
      </c>
      <c r="N57" s="11">
        <v>600</v>
      </c>
      <c r="O57" s="11">
        <v>2</v>
      </c>
      <c r="P57" s="11" t="s">
        <v>85</v>
      </c>
      <c r="Q57" s="11" t="s">
        <v>229</v>
      </c>
      <c r="R57" s="11">
        <f t="shared" si="2"/>
        <v>100030</v>
      </c>
      <c r="S57" s="15">
        <v>0</v>
      </c>
      <c r="T57" s="18" t="s">
        <v>75</v>
      </c>
      <c r="U57" s="12" t="s">
        <v>77</v>
      </c>
    </row>
    <row r="58" spans="1:21" ht="14.25" x14ac:dyDescent="0.15">
      <c r="A58" s="12">
        <f t="shared" si="0"/>
        <v>300110035</v>
      </c>
      <c r="B58" s="22" t="s">
        <v>427</v>
      </c>
      <c r="C58" s="11" t="s">
        <v>396</v>
      </c>
      <c r="D58" s="11">
        <v>1</v>
      </c>
      <c r="E58" s="11">
        <v>1</v>
      </c>
      <c r="F58" s="21">
        <v>110120</v>
      </c>
      <c r="G58" s="14">
        <v>0</v>
      </c>
      <c r="H58" s="11">
        <f t="shared" si="1"/>
        <v>42</v>
      </c>
      <c r="I58" s="11">
        <v>2500</v>
      </c>
      <c r="J58">
        <v>40202001</v>
      </c>
      <c r="K58" s="11">
        <v>0</v>
      </c>
      <c r="L58" s="11">
        <v>1000</v>
      </c>
      <c r="M58" s="11">
        <v>2</v>
      </c>
      <c r="N58" s="11">
        <v>600</v>
      </c>
      <c r="O58" s="11">
        <v>2</v>
      </c>
      <c r="P58" s="11" t="s">
        <v>85</v>
      </c>
      <c r="Q58" s="11" t="s">
        <v>230</v>
      </c>
      <c r="R58" s="11">
        <f t="shared" si="2"/>
        <v>100030</v>
      </c>
      <c r="S58" s="15">
        <v>0</v>
      </c>
      <c r="T58" s="18" t="s">
        <v>75</v>
      </c>
      <c r="U58" s="12" t="s">
        <v>77</v>
      </c>
    </row>
    <row r="59" spans="1:21" ht="14.25" x14ac:dyDescent="0.15">
      <c r="A59" s="12">
        <f t="shared" si="0"/>
        <v>300110036</v>
      </c>
      <c r="B59" s="22" t="s">
        <v>428</v>
      </c>
      <c r="C59" s="11" t="s">
        <v>396</v>
      </c>
      <c r="D59" s="11">
        <v>1</v>
      </c>
      <c r="E59" s="11">
        <v>1</v>
      </c>
      <c r="F59" s="21">
        <v>110130</v>
      </c>
      <c r="G59" s="14">
        <v>0</v>
      </c>
      <c r="H59" s="11">
        <f t="shared" si="1"/>
        <v>43</v>
      </c>
      <c r="I59" s="11">
        <v>2500</v>
      </c>
      <c r="J59">
        <v>40202001</v>
      </c>
      <c r="K59" s="11">
        <v>0</v>
      </c>
      <c r="L59" s="11">
        <v>1000</v>
      </c>
      <c r="M59" s="11">
        <v>2</v>
      </c>
      <c r="N59" s="11">
        <v>600</v>
      </c>
      <c r="O59" s="11">
        <v>2</v>
      </c>
      <c r="P59" s="11" t="s">
        <v>85</v>
      </c>
      <c r="Q59" s="11" t="s">
        <v>231</v>
      </c>
      <c r="R59" s="11">
        <f t="shared" si="2"/>
        <v>100030</v>
      </c>
      <c r="S59" s="15">
        <v>0</v>
      </c>
      <c r="T59" s="18" t="s">
        <v>75</v>
      </c>
      <c r="U59" s="12" t="s">
        <v>77</v>
      </c>
    </row>
    <row r="60" spans="1:21" ht="14.25" x14ac:dyDescent="0.15">
      <c r="A60" s="12">
        <f t="shared" si="0"/>
        <v>300110037</v>
      </c>
      <c r="B60" s="22" t="s">
        <v>429</v>
      </c>
      <c r="C60" s="11" t="s">
        <v>396</v>
      </c>
      <c r="D60" s="11">
        <v>1</v>
      </c>
      <c r="E60" s="11">
        <v>1</v>
      </c>
      <c r="F60" s="21">
        <v>110130</v>
      </c>
      <c r="G60" s="14">
        <v>0</v>
      </c>
      <c r="H60" s="11">
        <f t="shared" si="1"/>
        <v>44</v>
      </c>
      <c r="I60" s="11">
        <v>2500</v>
      </c>
      <c r="J60">
        <v>40202001</v>
      </c>
      <c r="K60" s="11">
        <v>0</v>
      </c>
      <c r="L60" s="11">
        <v>1000</v>
      </c>
      <c r="M60" s="11">
        <v>2</v>
      </c>
      <c r="N60" s="11">
        <v>600</v>
      </c>
      <c r="O60" s="11">
        <v>2</v>
      </c>
      <c r="P60" s="11" t="s">
        <v>85</v>
      </c>
      <c r="Q60" s="11" t="s">
        <v>232</v>
      </c>
      <c r="R60" s="11">
        <f t="shared" si="2"/>
        <v>100030</v>
      </c>
      <c r="S60" s="15">
        <v>0</v>
      </c>
      <c r="T60" s="18" t="s">
        <v>75</v>
      </c>
      <c r="U60" s="12" t="s">
        <v>77</v>
      </c>
    </row>
    <row r="61" spans="1:21" ht="14.25" x14ac:dyDescent="0.15">
      <c r="A61" s="12">
        <f t="shared" si="0"/>
        <v>300110038</v>
      </c>
      <c r="B61" s="22" t="s">
        <v>430</v>
      </c>
      <c r="C61" s="11" t="s">
        <v>396</v>
      </c>
      <c r="D61" s="11">
        <v>1</v>
      </c>
      <c r="E61" s="11">
        <v>1</v>
      </c>
      <c r="F61" s="21">
        <v>110130</v>
      </c>
      <c r="G61" s="14">
        <v>0</v>
      </c>
      <c r="H61" s="11">
        <f t="shared" si="1"/>
        <v>45</v>
      </c>
      <c r="I61" s="11">
        <v>2500</v>
      </c>
      <c r="J61">
        <v>40202001</v>
      </c>
      <c r="K61" s="11">
        <v>0</v>
      </c>
      <c r="L61" s="11">
        <v>1000</v>
      </c>
      <c r="M61" s="11">
        <v>2</v>
      </c>
      <c r="N61" s="11">
        <v>600</v>
      </c>
      <c r="O61" s="11">
        <v>2</v>
      </c>
      <c r="P61" s="11" t="s">
        <v>85</v>
      </c>
      <c r="Q61" s="11" t="s">
        <v>233</v>
      </c>
      <c r="R61" s="11">
        <f t="shared" si="2"/>
        <v>100030</v>
      </c>
      <c r="S61" s="15">
        <v>0</v>
      </c>
      <c r="T61" s="18" t="s">
        <v>75</v>
      </c>
      <c r="U61" s="12" t="s">
        <v>77</v>
      </c>
    </row>
    <row r="62" spans="1:21" ht="14.25" x14ac:dyDescent="0.15">
      <c r="A62" s="12">
        <f t="shared" si="0"/>
        <v>300110039</v>
      </c>
      <c r="B62" s="22" t="s">
        <v>431</v>
      </c>
      <c r="C62" s="11" t="s">
        <v>396</v>
      </c>
      <c r="D62" s="11">
        <v>1</v>
      </c>
      <c r="E62" s="11">
        <v>1</v>
      </c>
      <c r="F62" s="21">
        <v>110130</v>
      </c>
      <c r="G62" s="14">
        <v>0</v>
      </c>
      <c r="H62" s="11">
        <f t="shared" si="1"/>
        <v>46</v>
      </c>
      <c r="I62" s="11">
        <v>2500</v>
      </c>
      <c r="J62">
        <v>40202001</v>
      </c>
      <c r="K62" s="11">
        <v>0</v>
      </c>
      <c r="L62" s="11">
        <v>1000</v>
      </c>
      <c r="M62" s="11">
        <v>2</v>
      </c>
      <c r="N62" s="11">
        <v>600</v>
      </c>
      <c r="O62" s="11">
        <v>2</v>
      </c>
      <c r="P62" s="11" t="s">
        <v>85</v>
      </c>
      <c r="Q62" s="11" t="s">
        <v>234</v>
      </c>
      <c r="R62" s="11">
        <f t="shared" si="2"/>
        <v>100030</v>
      </c>
      <c r="S62" s="15">
        <v>0</v>
      </c>
      <c r="T62" s="18" t="s">
        <v>75</v>
      </c>
      <c r="U62" s="12" t="s">
        <v>77</v>
      </c>
    </row>
    <row r="63" spans="1:21" ht="14.25" x14ac:dyDescent="0.15">
      <c r="A63" s="12">
        <f t="shared" si="0"/>
        <v>300110040</v>
      </c>
      <c r="B63" s="22" t="s">
        <v>432</v>
      </c>
      <c r="C63" s="11" t="s">
        <v>396</v>
      </c>
      <c r="D63" s="11">
        <v>1</v>
      </c>
      <c r="E63" s="11">
        <v>1</v>
      </c>
      <c r="F63" s="21">
        <v>110130</v>
      </c>
      <c r="G63" s="14">
        <v>0</v>
      </c>
      <c r="H63" s="11">
        <f t="shared" si="1"/>
        <v>47</v>
      </c>
      <c r="I63" s="11">
        <v>2500</v>
      </c>
      <c r="J63">
        <v>40202001</v>
      </c>
      <c r="K63" s="11">
        <v>0</v>
      </c>
      <c r="L63" s="11">
        <v>1000</v>
      </c>
      <c r="M63" s="11">
        <v>2</v>
      </c>
      <c r="N63" s="11">
        <v>600</v>
      </c>
      <c r="O63" s="11">
        <v>2</v>
      </c>
      <c r="P63" s="11" t="s">
        <v>85</v>
      </c>
      <c r="Q63" s="11" t="s">
        <v>235</v>
      </c>
      <c r="R63" s="11">
        <f t="shared" si="2"/>
        <v>100040</v>
      </c>
      <c r="S63" s="15">
        <v>0</v>
      </c>
      <c r="T63" s="18" t="s">
        <v>75</v>
      </c>
      <c r="U63" s="12" t="s">
        <v>77</v>
      </c>
    </row>
    <row r="64" spans="1:21" ht="14.25" x14ac:dyDescent="0.15">
      <c r="A64" s="12">
        <f t="shared" si="0"/>
        <v>300110041</v>
      </c>
      <c r="B64" s="22" t="s">
        <v>433</v>
      </c>
      <c r="C64" s="11" t="s">
        <v>422</v>
      </c>
      <c r="D64" s="11">
        <v>1</v>
      </c>
      <c r="E64" s="11">
        <v>1</v>
      </c>
      <c r="F64" s="21">
        <v>110380</v>
      </c>
      <c r="G64" s="14">
        <v>0</v>
      </c>
      <c r="H64" s="11">
        <f t="shared" si="1"/>
        <v>48</v>
      </c>
      <c r="I64" s="11">
        <v>2500</v>
      </c>
      <c r="J64">
        <v>40202001</v>
      </c>
      <c r="K64" s="11">
        <v>0</v>
      </c>
      <c r="L64" s="11">
        <v>1000</v>
      </c>
      <c r="M64" s="11">
        <v>2</v>
      </c>
      <c r="N64" s="11">
        <v>600</v>
      </c>
      <c r="O64" s="11">
        <v>2</v>
      </c>
      <c r="P64" s="11" t="s">
        <v>85</v>
      </c>
      <c r="Q64" s="11" t="s">
        <v>236</v>
      </c>
      <c r="R64" s="11">
        <f t="shared" si="2"/>
        <v>100040</v>
      </c>
      <c r="S64" s="15">
        <v>0</v>
      </c>
      <c r="T64" s="18" t="s">
        <v>75</v>
      </c>
      <c r="U64" s="12" t="s">
        <v>77</v>
      </c>
    </row>
    <row r="65" spans="1:21" ht="14.25" x14ac:dyDescent="0.15">
      <c r="A65" s="12">
        <f t="shared" si="0"/>
        <v>300110042</v>
      </c>
      <c r="B65" s="22" t="s">
        <v>434</v>
      </c>
      <c r="C65" s="11" t="s">
        <v>422</v>
      </c>
      <c r="D65" s="11">
        <v>1</v>
      </c>
      <c r="E65" s="11">
        <v>1</v>
      </c>
      <c r="F65" s="21">
        <v>110380</v>
      </c>
      <c r="G65" s="14">
        <v>0</v>
      </c>
      <c r="H65" s="11">
        <f t="shared" si="1"/>
        <v>49</v>
      </c>
      <c r="I65" s="11">
        <v>2500</v>
      </c>
      <c r="J65">
        <v>40202001</v>
      </c>
      <c r="K65" s="11">
        <v>0</v>
      </c>
      <c r="L65" s="11">
        <v>1000</v>
      </c>
      <c r="M65" s="11">
        <v>2</v>
      </c>
      <c r="N65" s="11">
        <v>600</v>
      </c>
      <c r="O65" s="11">
        <v>2</v>
      </c>
      <c r="P65" s="11" t="s">
        <v>85</v>
      </c>
      <c r="Q65" s="11" t="s">
        <v>237</v>
      </c>
      <c r="R65" s="11">
        <f t="shared" si="2"/>
        <v>100040</v>
      </c>
      <c r="S65" s="15">
        <v>0</v>
      </c>
      <c r="T65" s="18" t="s">
        <v>75</v>
      </c>
      <c r="U65" s="12" t="s">
        <v>77</v>
      </c>
    </row>
    <row r="66" spans="1:21" ht="14.25" x14ac:dyDescent="0.15">
      <c r="A66" s="12">
        <f t="shared" si="0"/>
        <v>300110043</v>
      </c>
      <c r="B66" s="22" t="s">
        <v>435</v>
      </c>
      <c r="C66" s="11" t="s">
        <v>422</v>
      </c>
      <c r="D66" s="11">
        <v>1</v>
      </c>
      <c r="E66" s="11">
        <v>1</v>
      </c>
      <c r="F66" s="21">
        <v>110380</v>
      </c>
      <c r="G66" s="14">
        <v>0</v>
      </c>
      <c r="H66" s="11">
        <f t="shared" si="1"/>
        <v>50</v>
      </c>
      <c r="I66" s="11">
        <v>2500</v>
      </c>
      <c r="J66">
        <v>40202001</v>
      </c>
      <c r="K66" s="11">
        <v>0</v>
      </c>
      <c r="L66" s="11">
        <v>1000</v>
      </c>
      <c r="M66" s="11">
        <v>2</v>
      </c>
      <c r="N66" s="11">
        <v>600</v>
      </c>
      <c r="O66" s="11">
        <v>2</v>
      </c>
      <c r="P66" s="11" t="s">
        <v>85</v>
      </c>
      <c r="Q66" s="11" t="s">
        <v>238</v>
      </c>
      <c r="R66" s="11">
        <f t="shared" si="2"/>
        <v>100040</v>
      </c>
      <c r="S66" s="15">
        <v>0</v>
      </c>
      <c r="T66" s="18" t="s">
        <v>75</v>
      </c>
      <c r="U66" s="12" t="s">
        <v>77</v>
      </c>
    </row>
    <row r="67" spans="1:21" ht="14.25" x14ac:dyDescent="0.15">
      <c r="A67" s="12">
        <f t="shared" si="0"/>
        <v>300110044</v>
      </c>
      <c r="B67" s="22" t="s">
        <v>436</v>
      </c>
      <c r="C67" s="11" t="s">
        <v>422</v>
      </c>
      <c r="D67" s="11">
        <v>1</v>
      </c>
      <c r="E67" s="11">
        <v>1</v>
      </c>
      <c r="F67">
        <v>110140</v>
      </c>
      <c r="G67" s="14">
        <v>0</v>
      </c>
      <c r="H67" s="11">
        <f t="shared" si="1"/>
        <v>51</v>
      </c>
      <c r="I67" s="11">
        <v>2500</v>
      </c>
      <c r="J67">
        <v>40202001</v>
      </c>
      <c r="K67" s="11">
        <v>0</v>
      </c>
      <c r="L67" s="11">
        <v>1000</v>
      </c>
      <c r="M67" s="11">
        <v>2</v>
      </c>
      <c r="N67" s="11">
        <v>600</v>
      </c>
      <c r="O67" s="11">
        <v>2</v>
      </c>
      <c r="P67" s="11" t="s">
        <v>85</v>
      </c>
      <c r="Q67" s="11" t="s">
        <v>239</v>
      </c>
      <c r="R67" s="11">
        <f t="shared" si="2"/>
        <v>100040</v>
      </c>
      <c r="S67" s="15">
        <v>0</v>
      </c>
      <c r="T67" s="18" t="s">
        <v>75</v>
      </c>
      <c r="U67" s="12" t="s">
        <v>77</v>
      </c>
    </row>
    <row r="68" spans="1:21" ht="14.25" x14ac:dyDescent="0.15">
      <c r="A68" s="12">
        <f t="shared" si="0"/>
        <v>300110045</v>
      </c>
      <c r="B68" s="22" t="s">
        <v>437</v>
      </c>
      <c r="C68" s="11" t="s">
        <v>422</v>
      </c>
      <c r="D68" s="11">
        <v>1</v>
      </c>
      <c r="E68" s="11">
        <v>1</v>
      </c>
      <c r="F68">
        <v>110140</v>
      </c>
      <c r="G68" s="14">
        <v>0</v>
      </c>
      <c r="H68" s="11">
        <f t="shared" si="1"/>
        <v>52</v>
      </c>
      <c r="I68" s="11">
        <v>2500</v>
      </c>
      <c r="J68">
        <v>40202001</v>
      </c>
      <c r="K68" s="11">
        <v>0</v>
      </c>
      <c r="L68" s="11">
        <v>1000</v>
      </c>
      <c r="M68" s="11">
        <v>2</v>
      </c>
      <c r="N68" s="11">
        <v>600</v>
      </c>
      <c r="O68" s="11">
        <v>2</v>
      </c>
      <c r="P68" s="11" t="s">
        <v>85</v>
      </c>
      <c r="Q68" s="11" t="s">
        <v>240</v>
      </c>
      <c r="R68" s="11">
        <f t="shared" si="2"/>
        <v>100040</v>
      </c>
      <c r="S68" s="15">
        <v>0</v>
      </c>
      <c r="T68" s="18" t="s">
        <v>75</v>
      </c>
      <c r="U68" s="12" t="s">
        <v>77</v>
      </c>
    </row>
    <row r="69" spans="1:21" ht="14.25" x14ac:dyDescent="0.15">
      <c r="A69" s="12">
        <f t="shared" si="0"/>
        <v>300110046</v>
      </c>
      <c r="B69" s="22" t="s">
        <v>438</v>
      </c>
      <c r="C69" s="11" t="s">
        <v>422</v>
      </c>
      <c r="D69" s="11">
        <v>1</v>
      </c>
      <c r="E69" s="11">
        <v>1</v>
      </c>
      <c r="F69">
        <v>110140</v>
      </c>
      <c r="G69" s="14">
        <v>0</v>
      </c>
      <c r="H69" s="11">
        <f t="shared" si="1"/>
        <v>53</v>
      </c>
      <c r="I69" s="11">
        <v>2500</v>
      </c>
      <c r="J69">
        <v>40202001</v>
      </c>
      <c r="K69" s="11">
        <v>0</v>
      </c>
      <c r="L69" s="11">
        <v>1000</v>
      </c>
      <c r="M69" s="11">
        <v>2</v>
      </c>
      <c r="N69" s="11">
        <v>600</v>
      </c>
      <c r="O69" s="11">
        <v>2</v>
      </c>
      <c r="P69" s="11" t="s">
        <v>85</v>
      </c>
      <c r="Q69" s="11" t="s">
        <v>241</v>
      </c>
      <c r="R69" s="11">
        <f t="shared" si="2"/>
        <v>100040</v>
      </c>
      <c r="S69" s="15">
        <v>0</v>
      </c>
      <c r="T69" s="18" t="s">
        <v>75</v>
      </c>
      <c r="U69" s="12" t="s">
        <v>77</v>
      </c>
    </row>
    <row r="70" spans="1:21" ht="14.25" x14ac:dyDescent="0.15">
      <c r="A70" s="12">
        <f t="shared" si="0"/>
        <v>300110047</v>
      </c>
      <c r="B70" s="22" t="s">
        <v>439</v>
      </c>
      <c r="C70" s="11" t="s">
        <v>422</v>
      </c>
      <c r="D70" s="11">
        <v>1</v>
      </c>
      <c r="E70" s="11">
        <v>1</v>
      </c>
      <c r="F70" s="21">
        <v>110160</v>
      </c>
      <c r="G70" s="14">
        <v>0</v>
      </c>
      <c r="H70" s="11">
        <f t="shared" si="1"/>
        <v>54</v>
      </c>
      <c r="I70" s="11">
        <v>2500</v>
      </c>
      <c r="J70">
        <v>40202001</v>
      </c>
      <c r="K70" s="11">
        <v>0</v>
      </c>
      <c r="L70" s="11">
        <v>1000</v>
      </c>
      <c r="M70" s="11">
        <v>2</v>
      </c>
      <c r="N70" s="11">
        <v>600</v>
      </c>
      <c r="O70" s="11">
        <v>2</v>
      </c>
      <c r="P70" s="11" t="s">
        <v>85</v>
      </c>
      <c r="Q70" s="11" t="s">
        <v>242</v>
      </c>
      <c r="R70" s="11">
        <f t="shared" si="2"/>
        <v>100040</v>
      </c>
      <c r="S70" s="15">
        <v>0</v>
      </c>
      <c r="T70" s="18" t="s">
        <v>75</v>
      </c>
      <c r="U70" s="12" t="s">
        <v>77</v>
      </c>
    </row>
    <row r="71" spans="1:21" ht="14.25" x14ac:dyDescent="0.15">
      <c r="A71" s="12">
        <f t="shared" si="0"/>
        <v>300110048</v>
      </c>
      <c r="B71" s="22" t="s">
        <v>440</v>
      </c>
      <c r="C71" s="11" t="s">
        <v>422</v>
      </c>
      <c r="D71" s="11">
        <v>1</v>
      </c>
      <c r="E71" s="11">
        <v>1</v>
      </c>
      <c r="F71" s="21">
        <v>110160</v>
      </c>
      <c r="G71" s="14">
        <v>0</v>
      </c>
      <c r="H71" s="11">
        <f t="shared" si="1"/>
        <v>55</v>
      </c>
      <c r="I71" s="11">
        <v>2500</v>
      </c>
      <c r="J71">
        <v>40202001</v>
      </c>
      <c r="K71" s="11">
        <v>0</v>
      </c>
      <c r="L71" s="11">
        <v>1000</v>
      </c>
      <c r="M71" s="11">
        <v>2</v>
      </c>
      <c r="N71" s="11">
        <v>600</v>
      </c>
      <c r="O71" s="11">
        <v>2</v>
      </c>
      <c r="P71" s="11" t="s">
        <v>85</v>
      </c>
      <c r="Q71" s="11" t="s">
        <v>243</v>
      </c>
      <c r="R71" s="11">
        <f t="shared" si="2"/>
        <v>100040</v>
      </c>
      <c r="S71" s="15">
        <v>0</v>
      </c>
      <c r="T71" s="18" t="s">
        <v>75</v>
      </c>
      <c r="U71" s="12" t="s">
        <v>77</v>
      </c>
    </row>
    <row r="72" spans="1:21" ht="14.25" x14ac:dyDescent="0.15">
      <c r="A72" s="12">
        <f t="shared" si="0"/>
        <v>300110049</v>
      </c>
      <c r="B72" s="22" t="s">
        <v>441</v>
      </c>
      <c r="C72" s="11" t="s">
        <v>422</v>
      </c>
      <c r="D72" s="11">
        <v>1</v>
      </c>
      <c r="E72" s="11">
        <v>1</v>
      </c>
      <c r="F72" s="21">
        <v>110160</v>
      </c>
      <c r="G72" s="14">
        <v>0</v>
      </c>
      <c r="H72" s="11">
        <f t="shared" si="1"/>
        <v>56</v>
      </c>
      <c r="I72" s="11">
        <v>2500</v>
      </c>
      <c r="J72">
        <v>40202001</v>
      </c>
      <c r="K72" s="11">
        <v>0</v>
      </c>
      <c r="L72" s="11">
        <v>1000</v>
      </c>
      <c r="M72" s="11">
        <v>2</v>
      </c>
      <c r="N72" s="11">
        <v>600</v>
      </c>
      <c r="O72" s="11">
        <v>2</v>
      </c>
      <c r="P72" s="11" t="s">
        <v>85</v>
      </c>
      <c r="Q72" s="11" t="s">
        <v>244</v>
      </c>
      <c r="R72" s="11">
        <f t="shared" si="2"/>
        <v>100040</v>
      </c>
      <c r="S72" s="15">
        <v>0</v>
      </c>
      <c r="T72" s="18" t="s">
        <v>75</v>
      </c>
      <c r="U72" s="12" t="s">
        <v>77</v>
      </c>
    </row>
    <row r="73" spans="1:21" ht="14.25" x14ac:dyDescent="0.15">
      <c r="A73" s="12">
        <f t="shared" si="0"/>
        <v>300110050</v>
      </c>
      <c r="B73" s="22" t="s">
        <v>442</v>
      </c>
      <c r="C73" s="11" t="s">
        <v>422</v>
      </c>
      <c r="D73" s="11">
        <v>1</v>
      </c>
      <c r="E73" s="11">
        <v>1</v>
      </c>
      <c r="F73" s="21">
        <v>110160</v>
      </c>
      <c r="G73" s="14">
        <v>0</v>
      </c>
      <c r="H73" s="11">
        <f t="shared" si="1"/>
        <v>57</v>
      </c>
      <c r="I73" s="11">
        <v>2500</v>
      </c>
      <c r="J73">
        <v>40202001</v>
      </c>
      <c r="K73" s="11">
        <v>0</v>
      </c>
      <c r="L73" s="11">
        <v>1000</v>
      </c>
      <c r="M73" s="11">
        <v>2</v>
      </c>
      <c r="N73" s="11">
        <v>600</v>
      </c>
      <c r="O73" s="11">
        <v>2</v>
      </c>
      <c r="P73" s="11" t="s">
        <v>85</v>
      </c>
      <c r="Q73" s="11" t="s">
        <v>245</v>
      </c>
      <c r="R73" s="11">
        <f t="shared" si="2"/>
        <v>100050</v>
      </c>
      <c r="S73" s="15">
        <v>0</v>
      </c>
      <c r="T73" s="18" t="s">
        <v>75</v>
      </c>
      <c r="U73" s="12" t="s">
        <v>77</v>
      </c>
    </row>
    <row r="74" spans="1:21" ht="14.25" x14ac:dyDescent="0.15">
      <c r="A74" s="12">
        <f t="shared" si="0"/>
        <v>300110051</v>
      </c>
      <c r="B74" s="22" t="s">
        <v>443</v>
      </c>
      <c r="C74" t="s">
        <v>399</v>
      </c>
      <c r="D74" s="11">
        <v>1</v>
      </c>
      <c r="E74" s="11">
        <v>1</v>
      </c>
      <c r="F74">
        <v>110220</v>
      </c>
      <c r="G74" s="14">
        <v>0</v>
      </c>
      <c r="H74" s="11">
        <f t="shared" si="1"/>
        <v>58</v>
      </c>
      <c r="I74" s="11">
        <v>2500</v>
      </c>
      <c r="J74">
        <v>40202001</v>
      </c>
      <c r="K74" s="11">
        <v>0</v>
      </c>
      <c r="L74" s="11">
        <v>1000</v>
      </c>
      <c r="M74" s="11">
        <v>2</v>
      </c>
      <c r="N74" s="11">
        <v>600</v>
      </c>
      <c r="O74" s="11">
        <v>2</v>
      </c>
      <c r="P74" s="11" t="s">
        <v>85</v>
      </c>
      <c r="Q74" s="11" t="s">
        <v>246</v>
      </c>
      <c r="R74" s="11">
        <f t="shared" si="2"/>
        <v>100050</v>
      </c>
      <c r="S74" s="15">
        <v>0</v>
      </c>
      <c r="T74" s="18" t="s">
        <v>75</v>
      </c>
      <c r="U74" s="12" t="s">
        <v>77</v>
      </c>
    </row>
    <row r="75" spans="1:21" ht="14.25" x14ac:dyDescent="0.15">
      <c r="A75" s="12">
        <f t="shared" si="0"/>
        <v>300110052</v>
      </c>
      <c r="B75" s="22" t="s">
        <v>444</v>
      </c>
      <c r="C75" t="s">
        <v>399</v>
      </c>
      <c r="D75" s="11">
        <v>1</v>
      </c>
      <c r="E75" s="11">
        <v>1</v>
      </c>
      <c r="F75">
        <v>110220</v>
      </c>
      <c r="G75" s="14">
        <v>0</v>
      </c>
      <c r="H75" s="11">
        <f t="shared" si="1"/>
        <v>59</v>
      </c>
      <c r="I75" s="11">
        <v>2500</v>
      </c>
      <c r="J75">
        <v>40202001</v>
      </c>
      <c r="K75" s="11">
        <v>0</v>
      </c>
      <c r="L75" s="11">
        <v>1000</v>
      </c>
      <c r="M75" s="11">
        <v>2</v>
      </c>
      <c r="N75" s="11">
        <v>600</v>
      </c>
      <c r="O75" s="11">
        <v>2</v>
      </c>
      <c r="P75" s="11" t="s">
        <v>85</v>
      </c>
      <c r="Q75" s="11" t="s">
        <v>247</v>
      </c>
      <c r="R75" s="11">
        <f t="shared" si="2"/>
        <v>100050</v>
      </c>
      <c r="S75" s="15">
        <v>0</v>
      </c>
      <c r="T75" s="18" t="s">
        <v>75</v>
      </c>
      <c r="U75" s="12" t="s">
        <v>77</v>
      </c>
    </row>
    <row r="76" spans="1:21" ht="14.25" x14ac:dyDescent="0.15">
      <c r="A76" s="12">
        <f t="shared" si="0"/>
        <v>300110053</v>
      </c>
      <c r="B76" s="22" t="s">
        <v>445</v>
      </c>
      <c r="C76" t="s">
        <v>399</v>
      </c>
      <c r="D76" s="11">
        <v>1</v>
      </c>
      <c r="E76" s="11">
        <v>1</v>
      </c>
      <c r="F76">
        <v>110220</v>
      </c>
      <c r="G76" s="14">
        <v>0</v>
      </c>
      <c r="H76" s="11">
        <f t="shared" si="1"/>
        <v>60</v>
      </c>
      <c r="I76" s="11">
        <v>2500</v>
      </c>
      <c r="J76">
        <v>40202001</v>
      </c>
      <c r="K76" s="11">
        <v>0</v>
      </c>
      <c r="L76" s="11">
        <v>1000</v>
      </c>
      <c r="M76" s="11">
        <v>2</v>
      </c>
      <c r="N76" s="11">
        <v>600</v>
      </c>
      <c r="O76" s="11">
        <v>2</v>
      </c>
      <c r="P76" s="11" t="s">
        <v>85</v>
      </c>
      <c r="Q76" s="11" t="s">
        <v>248</v>
      </c>
      <c r="R76" s="11">
        <f t="shared" si="2"/>
        <v>100050</v>
      </c>
      <c r="S76" s="15">
        <v>0</v>
      </c>
      <c r="T76" s="18" t="s">
        <v>75</v>
      </c>
      <c r="U76" s="12" t="s">
        <v>77</v>
      </c>
    </row>
    <row r="77" spans="1:21" ht="14.25" x14ac:dyDescent="0.15">
      <c r="A77" s="12">
        <f t="shared" si="0"/>
        <v>300110054</v>
      </c>
      <c r="B77" s="22" t="s">
        <v>446</v>
      </c>
      <c r="C77" t="s">
        <v>399</v>
      </c>
      <c r="D77" s="11">
        <v>1</v>
      </c>
      <c r="E77" s="11">
        <v>1</v>
      </c>
      <c r="F77" s="21">
        <v>110200</v>
      </c>
      <c r="G77" s="14">
        <v>0</v>
      </c>
      <c r="H77" s="11">
        <f t="shared" si="1"/>
        <v>61</v>
      </c>
      <c r="I77" s="11">
        <v>2500</v>
      </c>
      <c r="J77">
        <v>40202001</v>
      </c>
      <c r="K77" s="11">
        <v>0</v>
      </c>
      <c r="L77" s="11">
        <v>1000</v>
      </c>
      <c r="M77" s="11">
        <v>2</v>
      </c>
      <c r="N77" s="11">
        <v>600</v>
      </c>
      <c r="O77" s="11">
        <v>2</v>
      </c>
      <c r="P77" s="11" t="s">
        <v>85</v>
      </c>
      <c r="Q77" s="11" t="s">
        <v>249</v>
      </c>
      <c r="R77" s="11">
        <f t="shared" si="2"/>
        <v>100050</v>
      </c>
      <c r="S77" s="15">
        <v>0</v>
      </c>
      <c r="T77" s="18" t="s">
        <v>75</v>
      </c>
      <c r="U77" s="12" t="s">
        <v>77</v>
      </c>
    </row>
    <row r="78" spans="1:21" ht="14.25" x14ac:dyDescent="0.15">
      <c r="A78" s="12">
        <f t="shared" si="0"/>
        <v>300110055</v>
      </c>
      <c r="B78" s="22" t="s">
        <v>447</v>
      </c>
      <c r="C78" t="s">
        <v>399</v>
      </c>
      <c r="D78" s="11">
        <v>1</v>
      </c>
      <c r="E78" s="11">
        <v>1</v>
      </c>
      <c r="F78" s="21">
        <v>110200</v>
      </c>
      <c r="G78" s="14">
        <v>0</v>
      </c>
      <c r="H78" s="11">
        <f t="shared" si="1"/>
        <v>62</v>
      </c>
      <c r="I78" s="11">
        <v>2500</v>
      </c>
      <c r="J78">
        <v>40202001</v>
      </c>
      <c r="K78" s="11">
        <v>0</v>
      </c>
      <c r="L78" s="11">
        <v>1000</v>
      </c>
      <c r="M78" s="11">
        <v>2</v>
      </c>
      <c r="N78" s="11">
        <v>600</v>
      </c>
      <c r="O78" s="11">
        <v>2</v>
      </c>
      <c r="P78" s="11" t="s">
        <v>85</v>
      </c>
      <c r="Q78" s="11" t="s">
        <v>250</v>
      </c>
      <c r="R78" s="11">
        <f t="shared" si="2"/>
        <v>100050</v>
      </c>
      <c r="S78" s="15">
        <v>0</v>
      </c>
      <c r="T78" s="18" t="s">
        <v>75</v>
      </c>
      <c r="U78" s="12" t="s">
        <v>77</v>
      </c>
    </row>
    <row r="79" spans="1:21" ht="14.25" x14ac:dyDescent="0.15">
      <c r="A79" s="12">
        <f t="shared" si="0"/>
        <v>300110056</v>
      </c>
      <c r="B79" s="22" t="s">
        <v>448</v>
      </c>
      <c r="C79" t="s">
        <v>399</v>
      </c>
      <c r="D79" s="11">
        <v>1</v>
      </c>
      <c r="E79" s="11">
        <v>1</v>
      </c>
      <c r="F79" s="21">
        <v>110200</v>
      </c>
      <c r="G79" s="14">
        <v>0</v>
      </c>
      <c r="H79" s="11">
        <f t="shared" si="1"/>
        <v>63</v>
      </c>
      <c r="I79" s="11">
        <v>2500</v>
      </c>
      <c r="J79">
        <v>40202001</v>
      </c>
      <c r="K79" s="11">
        <v>0</v>
      </c>
      <c r="L79" s="11">
        <v>1000</v>
      </c>
      <c r="M79" s="11">
        <v>2</v>
      </c>
      <c r="N79" s="11">
        <v>600</v>
      </c>
      <c r="O79" s="11">
        <v>2</v>
      </c>
      <c r="P79" s="11" t="s">
        <v>85</v>
      </c>
      <c r="Q79" s="11" t="s">
        <v>251</v>
      </c>
      <c r="R79" s="11">
        <f t="shared" si="2"/>
        <v>100050</v>
      </c>
      <c r="S79" s="15">
        <v>0</v>
      </c>
      <c r="T79" s="18" t="s">
        <v>75</v>
      </c>
      <c r="U79" s="12" t="s">
        <v>77</v>
      </c>
    </row>
    <row r="80" spans="1:21" ht="14.25" x14ac:dyDescent="0.15">
      <c r="A80" s="12">
        <f t="shared" si="0"/>
        <v>300110057</v>
      </c>
      <c r="B80" s="22" t="s">
        <v>449</v>
      </c>
      <c r="C80" t="s">
        <v>399</v>
      </c>
      <c r="D80" s="11">
        <v>1</v>
      </c>
      <c r="E80" s="11">
        <v>1</v>
      </c>
      <c r="F80" s="21">
        <v>110210</v>
      </c>
      <c r="G80" s="14">
        <v>0</v>
      </c>
      <c r="H80" s="11">
        <f t="shared" si="1"/>
        <v>64</v>
      </c>
      <c r="I80" s="11">
        <v>2500</v>
      </c>
      <c r="J80">
        <v>40202001</v>
      </c>
      <c r="K80" s="11">
        <v>0</v>
      </c>
      <c r="L80" s="11">
        <v>1000</v>
      </c>
      <c r="M80" s="11">
        <v>2</v>
      </c>
      <c r="N80" s="11">
        <v>600</v>
      </c>
      <c r="O80" s="11">
        <v>2</v>
      </c>
      <c r="P80" s="11" t="s">
        <v>85</v>
      </c>
      <c r="Q80" s="11" t="s">
        <v>252</v>
      </c>
      <c r="R80" s="11">
        <f t="shared" si="2"/>
        <v>100050</v>
      </c>
      <c r="S80" s="15">
        <v>0</v>
      </c>
      <c r="T80" s="18" t="s">
        <v>75</v>
      </c>
      <c r="U80" s="12" t="s">
        <v>77</v>
      </c>
    </row>
    <row r="81" spans="1:21" ht="14.25" x14ac:dyDescent="0.15">
      <c r="A81" s="12">
        <f t="shared" si="0"/>
        <v>300110058</v>
      </c>
      <c r="B81" s="22" t="s">
        <v>449</v>
      </c>
      <c r="C81" t="s">
        <v>399</v>
      </c>
      <c r="D81" s="11">
        <v>1</v>
      </c>
      <c r="E81" s="11">
        <v>1</v>
      </c>
      <c r="F81" s="21">
        <v>110210</v>
      </c>
      <c r="G81" s="14">
        <v>0</v>
      </c>
      <c r="H81" s="11">
        <f t="shared" si="1"/>
        <v>65</v>
      </c>
      <c r="I81" s="11">
        <v>2500</v>
      </c>
      <c r="J81">
        <v>40202001</v>
      </c>
      <c r="K81" s="11">
        <v>0</v>
      </c>
      <c r="L81" s="11">
        <v>1000</v>
      </c>
      <c r="M81" s="11">
        <v>2</v>
      </c>
      <c r="N81" s="11">
        <v>600</v>
      </c>
      <c r="O81" s="11">
        <v>2</v>
      </c>
      <c r="P81" s="11" t="s">
        <v>85</v>
      </c>
      <c r="Q81" s="11" t="s">
        <v>253</v>
      </c>
      <c r="R81" s="11">
        <f t="shared" si="2"/>
        <v>100050</v>
      </c>
      <c r="S81" s="15">
        <v>0</v>
      </c>
      <c r="T81" s="18" t="s">
        <v>75</v>
      </c>
      <c r="U81" s="12" t="s">
        <v>77</v>
      </c>
    </row>
    <row r="82" spans="1:21" ht="14.25" x14ac:dyDescent="0.15">
      <c r="A82" s="12">
        <f t="shared" si="0"/>
        <v>300110059</v>
      </c>
      <c r="B82" s="22" t="s">
        <v>449</v>
      </c>
      <c r="C82" t="s">
        <v>399</v>
      </c>
      <c r="D82" s="11">
        <v>1</v>
      </c>
      <c r="E82" s="11">
        <v>1</v>
      </c>
      <c r="F82" s="21">
        <v>110210</v>
      </c>
      <c r="G82" s="14">
        <v>0</v>
      </c>
      <c r="H82" s="11">
        <f t="shared" si="1"/>
        <v>66</v>
      </c>
      <c r="I82" s="11">
        <v>2500</v>
      </c>
      <c r="J82">
        <v>40202001</v>
      </c>
      <c r="K82" s="11">
        <v>0</v>
      </c>
      <c r="L82" s="11">
        <v>1000</v>
      </c>
      <c r="M82" s="11">
        <v>2</v>
      </c>
      <c r="N82" s="11">
        <v>600</v>
      </c>
      <c r="O82" s="11">
        <v>2</v>
      </c>
      <c r="P82" s="11" t="s">
        <v>85</v>
      </c>
      <c r="Q82" s="11" t="s">
        <v>254</v>
      </c>
      <c r="R82" s="11">
        <f t="shared" si="2"/>
        <v>100050</v>
      </c>
      <c r="S82" s="15">
        <v>0</v>
      </c>
      <c r="T82" s="18" t="s">
        <v>75</v>
      </c>
      <c r="U82" s="12" t="s">
        <v>77</v>
      </c>
    </row>
    <row r="83" spans="1:21" ht="14.25" x14ac:dyDescent="0.15">
      <c r="A83" s="12">
        <f t="shared" si="0"/>
        <v>300110060</v>
      </c>
      <c r="B83" s="22" t="s">
        <v>449</v>
      </c>
      <c r="C83" t="s">
        <v>399</v>
      </c>
      <c r="D83" s="11">
        <v>1</v>
      </c>
      <c r="E83" s="11">
        <v>1</v>
      </c>
      <c r="F83" s="21">
        <v>110210</v>
      </c>
      <c r="G83" s="14">
        <v>0</v>
      </c>
      <c r="H83" s="11">
        <f t="shared" si="1"/>
        <v>67</v>
      </c>
      <c r="I83" s="11">
        <v>2500</v>
      </c>
      <c r="J83">
        <v>40202001</v>
      </c>
      <c r="K83" s="11">
        <v>0</v>
      </c>
      <c r="L83" s="11">
        <v>1000</v>
      </c>
      <c r="M83" s="11">
        <v>2</v>
      </c>
      <c r="N83" s="11">
        <v>600</v>
      </c>
      <c r="O83" s="11">
        <v>2</v>
      </c>
      <c r="P83" s="11" t="s">
        <v>85</v>
      </c>
      <c r="Q83" s="11" t="s">
        <v>255</v>
      </c>
      <c r="R83" s="11">
        <f t="shared" si="2"/>
        <v>100060</v>
      </c>
      <c r="S83" s="15">
        <v>0</v>
      </c>
      <c r="T83" s="18" t="s">
        <v>75</v>
      </c>
      <c r="U83" s="12" t="s">
        <v>77</v>
      </c>
    </row>
    <row r="84" spans="1:21" ht="14.25" x14ac:dyDescent="0.15">
      <c r="A84" s="12">
        <f t="shared" si="0"/>
        <v>300110061</v>
      </c>
      <c r="B84" s="22" t="s">
        <v>450</v>
      </c>
      <c r="C84" s="11" t="s">
        <v>400</v>
      </c>
      <c r="D84" s="11">
        <v>1</v>
      </c>
      <c r="E84" s="11">
        <v>1</v>
      </c>
      <c r="F84" s="21">
        <v>110030</v>
      </c>
      <c r="G84" s="14">
        <v>0</v>
      </c>
      <c r="H84" s="11">
        <f t="shared" si="1"/>
        <v>68</v>
      </c>
      <c r="I84" s="11">
        <v>2500</v>
      </c>
      <c r="J84">
        <v>40202001</v>
      </c>
      <c r="K84" s="11">
        <v>0</v>
      </c>
      <c r="L84" s="11">
        <v>1000</v>
      </c>
      <c r="M84" s="11">
        <v>2</v>
      </c>
      <c r="N84" s="11">
        <v>600</v>
      </c>
      <c r="O84" s="11">
        <v>2</v>
      </c>
      <c r="P84" s="11" t="s">
        <v>85</v>
      </c>
      <c r="Q84" s="11" t="s">
        <v>256</v>
      </c>
      <c r="R84" s="11">
        <f t="shared" si="2"/>
        <v>100060</v>
      </c>
      <c r="S84" s="15">
        <v>0</v>
      </c>
      <c r="T84" s="18" t="s">
        <v>75</v>
      </c>
      <c r="U84" s="12" t="s">
        <v>77</v>
      </c>
    </row>
    <row r="85" spans="1:21" ht="14.25" x14ac:dyDescent="0.15">
      <c r="A85" s="12">
        <f t="shared" si="0"/>
        <v>300110062</v>
      </c>
      <c r="B85" s="22" t="s">
        <v>451</v>
      </c>
      <c r="C85" s="11" t="s">
        <v>400</v>
      </c>
      <c r="D85" s="11">
        <v>1</v>
      </c>
      <c r="E85" s="11">
        <v>1</v>
      </c>
      <c r="F85" s="21">
        <v>110030</v>
      </c>
      <c r="G85" s="14">
        <v>0</v>
      </c>
      <c r="H85" s="11">
        <f t="shared" si="1"/>
        <v>69</v>
      </c>
      <c r="I85" s="11">
        <v>2500</v>
      </c>
      <c r="J85">
        <v>40202001</v>
      </c>
      <c r="K85" s="11">
        <v>0</v>
      </c>
      <c r="L85" s="11">
        <v>1000</v>
      </c>
      <c r="M85" s="11">
        <v>2</v>
      </c>
      <c r="N85" s="11">
        <v>600</v>
      </c>
      <c r="O85" s="11">
        <v>2</v>
      </c>
      <c r="P85" s="11" t="s">
        <v>85</v>
      </c>
      <c r="Q85" s="11" t="s">
        <v>257</v>
      </c>
      <c r="R85" s="11">
        <f t="shared" si="2"/>
        <v>100060</v>
      </c>
      <c r="S85" s="15">
        <v>0</v>
      </c>
      <c r="T85" s="18" t="s">
        <v>75</v>
      </c>
      <c r="U85" s="12" t="s">
        <v>77</v>
      </c>
    </row>
    <row r="86" spans="1:21" ht="14.25" x14ac:dyDescent="0.15">
      <c r="A86" s="12">
        <f t="shared" si="0"/>
        <v>300110063</v>
      </c>
      <c r="B86" s="22" t="s">
        <v>452</v>
      </c>
      <c r="C86" s="11" t="s">
        <v>400</v>
      </c>
      <c r="D86" s="11">
        <v>1</v>
      </c>
      <c r="E86" s="11">
        <v>1</v>
      </c>
      <c r="F86" s="21">
        <v>110030</v>
      </c>
      <c r="G86" s="14">
        <v>0</v>
      </c>
      <c r="H86" s="11">
        <f t="shared" si="1"/>
        <v>70</v>
      </c>
      <c r="I86" s="11">
        <v>2500</v>
      </c>
      <c r="J86">
        <v>40202001</v>
      </c>
      <c r="K86" s="11">
        <v>0</v>
      </c>
      <c r="L86" s="11">
        <v>1000</v>
      </c>
      <c r="M86" s="11">
        <v>2</v>
      </c>
      <c r="N86" s="11">
        <v>600</v>
      </c>
      <c r="O86" s="11">
        <v>2</v>
      </c>
      <c r="P86" s="11" t="s">
        <v>85</v>
      </c>
      <c r="Q86" s="11" t="s">
        <v>258</v>
      </c>
      <c r="R86" s="11">
        <f t="shared" si="2"/>
        <v>100060</v>
      </c>
      <c r="S86" s="15">
        <v>0</v>
      </c>
      <c r="T86" s="18" t="s">
        <v>75</v>
      </c>
      <c r="U86" s="12" t="s">
        <v>77</v>
      </c>
    </row>
    <row r="87" spans="1:21" ht="14.25" x14ac:dyDescent="0.15">
      <c r="A87" s="12">
        <f t="shared" si="0"/>
        <v>300110064</v>
      </c>
      <c r="B87" s="22" t="s">
        <v>453</v>
      </c>
      <c r="C87" s="11" t="s">
        <v>400</v>
      </c>
      <c r="D87" s="11">
        <v>1</v>
      </c>
      <c r="E87" s="11">
        <v>1</v>
      </c>
      <c r="F87">
        <v>110070</v>
      </c>
      <c r="G87" s="14">
        <v>0</v>
      </c>
      <c r="H87" s="11">
        <f t="shared" si="1"/>
        <v>71</v>
      </c>
      <c r="I87" s="11">
        <v>2500</v>
      </c>
      <c r="J87">
        <v>40202001</v>
      </c>
      <c r="K87" s="11">
        <v>0</v>
      </c>
      <c r="L87" s="11">
        <v>1000</v>
      </c>
      <c r="M87" s="11">
        <v>2</v>
      </c>
      <c r="N87" s="11">
        <v>600</v>
      </c>
      <c r="O87" s="11">
        <v>2</v>
      </c>
      <c r="P87" s="11" t="s">
        <v>85</v>
      </c>
      <c r="Q87" s="11" t="s">
        <v>259</v>
      </c>
      <c r="R87" s="11">
        <f t="shared" si="2"/>
        <v>100060</v>
      </c>
      <c r="S87" s="15">
        <v>0</v>
      </c>
      <c r="T87" s="18" t="s">
        <v>75</v>
      </c>
      <c r="U87" s="12" t="s">
        <v>77</v>
      </c>
    </row>
    <row r="88" spans="1:21" ht="14.25" x14ac:dyDescent="0.15">
      <c r="A88" s="12">
        <f t="shared" si="0"/>
        <v>300110065</v>
      </c>
      <c r="B88" s="22" t="s">
        <v>454</v>
      </c>
      <c r="C88" s="11" t="s">
        <v>400</v>
      </c>
      <c r="D88" s="11">
        <v>1</v>
      </c>
      <c r="E88" s="11">
        <v>1</v>
      </c>
      <c r="F88">
        <v>110070</v>
      </c>
      <c r="G88" s="14">
        <v>0</v>
      </c>
      <c r="H88" s="11">
        <f t="shared" si="1"/>
        <v>72</v>
      </c>
      <c r="I88" s="11">
        <v>2500</v>
      </c>
      <c r="J88">
        <v>40202001</v>
      </c>
      <c r="K88" s="11">
        <v>0</v>
      </c>
      <c r="L88" s="11">
        <v>1000</v>
      </c>
      <c r="M88" s="11">
        <v>2</v>
      </c>
      <c r="N88" s="11">
        <v>600</v>
      </c>
      <c r="O88" s="11">
        <v>2</v>
      </c>
      <c r="P88" s="11" t="s">
        <v>85</v>
      </c>
      <c r="Q88" s="11" t="s">
        <v>260</v>
      </c>
      <c r="R88" s="11">
        <f t="shared" si="2"/>
        <v>100060</v>
      </c>
      <c r="S88" s="15">
        <v>0</v>
      </c>
      <c r="T88" s="18" t="s">
        <v>75</v>
      </c>
      <c r="U88" s="12" t="s">
        <v>77</v>
      </c>
    </row>
    <row r="89" spans="1:21" ht="14.25" x14ac:dyDescent="0.15">
      <c r="A89" s="12">
        <f t="shared" si="0"/>
        <v>300110066</v>
      </c>
      <c r="B89" s="22" t="s">
        <v>455</v>
      </c>
      <c r="C89" s="11" t="s">
        <v>400</v>
      </c>
      <c r="D89" s="11">
        <v>1</v>
      </c>
      <c r="E89" s="11">
        <v>1</v>
      </c>
      <c r="F89">
        <v>110070</v>
      </c>
      <c r="G89" s="14">
        <v>0</v>
      </c>
      <c r="H89" s="11">
        <f t="shared" si="1"/>
        <v>73</v>
      </c>
      <c r="I89" s="11">
        <v>2500</v>
      </c>
      <c r="J89">
        <v>40202001</v>
      </c>
      <c r="K89" s="11">
        <v>0</v>
      </c>
      <c r="L89" s="11">
        <v>1000</v>
      </c>
      <c r="M89" s="11">
        <v>2</v>
      </c>
      <c r="N89" s="11">
        <v>600</v>
      </c>
      <c r="O89" s="11">
        <v>2</v>
      </c>
      <c r="P89" s="11" t="s">
        <v>85</v>
      </c>
      <c r="Q89" s="11" t="s">
        <v>261</v>
      </c>
      <c r="R89" s="11">
        <f t="shared" si="2"/>
        <v>100060</v>
      </c>
      <c r="S89" s="15">
        <v>0</v>
      </c>
      <c r="T89" s="18" t="s">
        <v>75</v>
      </c>
      <c r="U89" s="12" t="s">
        <v>77</v>
      </c>
    </row>
    <row r="90" spans="1:21" ht="14.25" x14ac:dyDescent="0.15">
      <c r="A90" s="12">
        <f t="shared" ref="A90:A116" si="3">A89+1</f>
        <v>300110067</v>
      </c>
      <c r="B90" s="22" t="s">
        <v>459</v>
      </c>
      <c r="C90" s="11" t="s">
        <v>400</v>
      </c>
      <c r="D90" s="11">
        <v>1</v>
      </c>
      <c r="E90" s="11">
        <v>1</v>
      </c>
      <c r="F90" s="21">
        <v>110330</v>
      </c>
      <c r="G90" s="14">
        <v>0</v>
      </c>
      <c r="H90" s="11">
        <f t="shared" ref="H90:H123" si="4">H89+1</f>
        <v>74</v>
      </c>
      <c r="I90" s="11">
        <v>2500</v>
      </c>
      <c r="J90">
        <v>40202001</v>
      </c>
      <c r="K90" s="11">
        <v>0</v>
      </c>
      <c r="L90" s="11">
        <v>1000</v>
      </c>
      <c r="M90" s="11">
        <v>2</v>
      </c>
      <c r="N90" s="11">
        <v>600</v>
      </c>
      <c r="O90" s="11">
        <v>2</v>
      </c>
      <c r="P90" s="11" t="s">
        <v>85</v>
      </c>
      <c r="Q90" s="11" t="s">
        <v>262</v>
      </c>
      <c r="R90" s="11">
        <f t="shared" si="2"/>
        <v>100060</v>
      </c>
      <c r="S90" s="15">
        <v>0</v>
      </c>
      <c r="T90" s="18" t="s">
        <v>75</v>
      </c>
      <c r="U90" s="12" t="s">
        <v>77</v>
      </c>
    </row>
    <row r="91" spans="1:21" ht="14.25" x14ac:dyDescent="0.15">
      <c r="A91" s="12">
        <f t="shared" si="3"/>
        <v>300110068</v>
      </c>
      <c r="B91" s="22" t="s">
        <v>456</v>
      </c>
      <c r="C91" s="11" t="s">
        <v>400</v>
      </c>
      <c r="D91" s="11">
        <v>1</v>
      </c>
      <c r="E91" s="11">
        <v>1</v>
      </c>
      <c r="F91" s="21">
        <v>110330</v>
      </c>
      <c r="G91" s="14">
        <v>0</v>
      </c>
      <c r="H91" s="11">
        <f t="shared" si="4"/>
        <v>75</v>
      </c>
      <c r="I91" s="11">
        <v>2500</v>
      </c>
      <c r="J91">
        <v>40202001</v>
      </c>
      <c r="K91" s="11">
        <v>0</v>
      </c>
      <c r="L91" s="11">
        <v>1000</v>
      </c>
      <c r="M91" s="11">
        <v>2</v>
      </c>
      <c r="N91" s="11">
        <v>600</v>
      </c>
      <c r="O91" s="11">
        <v>2</v>
      </c>
      <c r="P91" s="11" t="s">
        <v>85</v>
      </c>
      <c r="Q91" s="11" t="s">
        <v>263</v>
      </c>
      <c r="R91" s="11">
        <f t="shared" si="2"/>
        <v>100060</v>
      </c>
      <c r="S91" s="15">
        <v>0</v>
      </c>
      <c r="T91" s="18" t="s">
        <v>75</v>
      </c>
      <c r="U91" s="12" t="s">
        <v>77</v>
      </c>
    </row>
    <row r="92" spans="1:21" ht="14.25" x14ac:dyDescent="0.15">
      <c r="A92" s="12">
        <f t="shared" si="3"/>
        <v>300110069</v>
      </c>
      <c r="B92" s="22" t="s">
        <v>457</v>
      </c>
      <c r="C92" s="11" t="s">
        <v>400</v>
      </c>
      <c r="D92" s="11">
        <v>1</v>
      </c>
      <c r="E92" s="11">
        <v>1</v>
      </c>
      <c r="F92" s="21">
        <v>110330</v>
      </c>
      <c r="G92" s="14">
        <v>0</v>
      </c>
      <c r="H92" s="11">
        <f t="shared" si="4"/>
        <v>76</v>
      </c>
      <c r="I92" s="11">
        <v>2500</v>
      </c>
      <c r="J92">
        <v>40202001</v>
      </c>
      <c r="K92" s="11">
        <v>0</v>
      </c>
      <c r="L92" s="11">
        <v>1000</v>
      </c>
      <c r="M92" s="11">
        <v>2</v>
      </c>
      <c r="N92" s="11">
        <v>600</v>
      </c>
      <c r="O92" s="11">
        <v>2</v>
      </c>
      <c r="P92" s="11" t="s">
        <v>85</v>
      </c>
      <c r="Q92" s="11" t="s">
        <v>264</v>
      </c>
      <c r="R92" s="11">
        <f t="shared" si="2"/>
        <v>100060</v>
      </c>
      <c r="S92" s="15">
        <v>0</v>
      </c>
      <c r="T92" s="18" t="s">
        <v>75</v>
      </c>
      <c r="U92" s="12" t="s">
        <v>77</v>
      </c>
    </row>
    <row r="93" spans="1:21" ht="14.25" x14ac:dyDescent="0.15">
      <c r="A93" s="12">
        <f t="shared" si="3"/>
        <v>300110070</v>
      </c>
      <c r="B93" s="22" t="s">
        <v>458</v>
      </c>
      <c r="C93" s="11" t="s">
        <v>400</v>
      </c>
      <c r="D93" s="11">
        <v>1</v>
      </c>
      <c r="E93" s="11">
        <v>1</v>
      </c>
      <c r="F93" s="21">
        <v>110330</v>
      </c>
      <c r="G93" s="14">
        <v>0</v>
      </c>
      <c r="H93" s="11">
        <f t="shared" si="4"/>
        <v>77</v>
      </c>
      <c r="I93" s="11">
        <v>2500</v>
      </c>
      <c r="J93">
        <v>40202001</v>
      </c>
      <c r="K93" s="11">
        <v>0</v>
      </c>
      <c r="L93" s="11">
        <v>1000</v>
      </c>
      <c r="M93" s="11">
        <v>2</v>
      </c>
      <c r="N93" s="11">
        <v>600</v>
      </c>
      <c r="O93" s="11">
        <v>2</v>
      </c>
      <c r="P93" s="11" t="s">
        <v>85</v>
      </c>
      <c r="Q93" s="11" t="s">
        <v>265</v>
      </c>
      <c r="R93" s="11">
        <f t="shared" si="2"/>
        <v>100070</v>
      </c>
      <c r="S93" s="15">
        <v>0</v>
      </c>
      <c r="T93" s="18" t="s">
        <v>75</v>
      </c>
      <c r="U93" s="12" t="s">
        <v>77</v>
      </c>
    </row>
    <row r="94" spans="1:21" ht="14.25" x14ac:dyDescent="0.15">
      <c r="A94" s="12">
        <f t="shared" si="3"/>
        <v>300110071</v>
      </c>
      <c r="B94" s="22" t="s">
        <v>470</v>
      </c>
      <c r="C94" t="s">
        <v>401</v>
      </c>
      <c r="D94" s="11">
        <v>1</v>
      </c>
      <c r="E94" s="11">
        <v>1</v>
      </c>
      <c r="F94">
        <v>110050</v>
      </c>
      <c r="G94" s="14">
        <v>0</v>
      </c>
      <c r="H94" s="11">
        <f t="shared" si="4"/>
        <v>78</v>
      </c>
      <c r="I94" s="11">
        <v>2500</v>
      </c>
      <c r="J94">
        <v>40202001</v>
      </c>
      <c r="K94" s="11">
        <v>0</v>
      </c>
      <c r="L94" s="11">
        <v>1000</v>
      </c>
      <c r="M94" s="11">
        <v>2</v>
      </c>
      <c r="N94" s="11">
        <v>600</v>
      </c>
      <c r="O94" s="11">
        <v>2</v>
      </c>
      <c r="P94" s="11" t="s">
        <v>85</v>
      </c>
      <c r="Q94" s="11" t="s">
        <v>266</v>
      </c>
      <c r="R94" s="11">
        <f t="shared" si="2"/>
        <v>100070</v>
      </c>
      <c r="S94" s="15">
        <v>0</v>
      </c>
      <c r="T94" s="18" t="s">
        <v>75</v>
      </c>
      <c r="U94" s="12" t="s">
        <v>77</v>
      </c>
    </row>
    <row r="95" spans="1:21" ht="14.25" x14ac:dyDescent="0.15">
      <c r="A95" s="12">
        <f t="shared" si="3"/>
        <v>300110072</v>
      </c>
      <c r="B95" s="22" t="s">
        <v>471</v>
      </c>
      <c r="C95" t="s">
        <v>401</v>
      </c>
      <c r="D95" s="11">
        <v>1</v>
      </c>
      <c r="E95" s="11">
        <v>1</v>
      </c>
      <c r="F95">
        <v>110050</v>
      </c>
      <c r="G95" s="14">
        <v>0</v>
      </c>
      <c r="H95" s="11">
        <f t="shared" si="4"/>
        <v>79</v>
      </c>
      <c r="I95" s="11">
        <v>2500</v>
      </c>
      <c r="J95">
        <v>40202001</v>
      </c>
      <c r="K95" s="11">
        <v>0</v>
      </c>
      <c r="L95" s="11">
        <v>1000</v>
      </c>
      <c r="M95" s="11">
        <v>2</v>
      </c>
      <c r="N95" s="11">
        <v>600</v>
      </c>
      <c r="O95" s="11">
        <v>2</v>
      </c>
      <c r="P95" s="11" t="s">
        <v>85</v>
      </c>
      <c r="Q95" s="11" t="s">
        <v>267</v>
      </c>
      <c r="R95" s="11">
        <f t="shared" si="2"/>
        <v>100070</v>
      </c>
      <c r="S95" s="15">
        <v>0</v>
      </c>
      <c r="T95" s="18" t="s">
        <v>75</v>
      </c>
      <c r="U95" s="12" t="s">
        <v>77</v>
      </c>
    </row>
    <row r="96" spans="1:21" ht="14.25" x14ac:dyDescent="0.15">
      <c r="A96" s="12">
        <f t="shared" si="3"/>
        <v>300110073</v>
      </c>
      <c r="B96" s="22" t="s">
        <v>472</v>
      </c>
      <c r="C96" t="s">
        <v>401</v>
      </c>
      <c r="D96" s="11">
        <v>1</v>
      </c>
      <c r="E96" s="11">
        <v>1</v>
      </c>
      <c r="F96">
        <v>110050</v>
      </c>
      <c r="G96" s="14">
        <v>0</v>
      </c>
      <c r="H96" s="11">
        <f t="shared" si="4"/>
        <v>80</v>
      </c>
      <c r="I96" s="11">
        <v>2500</v>
      </c>
      <c r="J96">
        <v>40202001</v>
      </c>
      <c r="K96" s="11">
        <v>0</v>
      </c>
      <c r="L96" s="11">
        <v>1000</v>
      </c>
      <c r="M96" s="11">
        <v>2</v>
      </c>
      <c r="N96" s="11">
        <v>600</v>
      </c>
      <c r="O96" s="11">
        <v>2</v>
      </c>
      <c r="P96" s="11" t="s">
        <v>85</v>
      </c>
      <c r="Q96" s="11" t="s">
        <v>268</v>
      </c>
      <c r="R96" s="11">
        <f t="shared" si="2"/>
        <v>100070</v>
      </c>
      <c r="S96" s="15">
        <v>0</v>
      </c>
      <c r="T96" s="18" t="s">
        <v>75</v>
      </c>
      <c r="U96" s="12" t="s">
        <v>77</v>
      </c>
    </row>
    <row r="97" spans="1:21" ht="14.25" x14ac:dyDescent="0.15">
      <c r="A97" s="12">
        <f t="shared" si="3"/>
        <v>300110074</v>
      </c>
      <c r="B97" s="22" t="s">
        <v>473</v>
      </c>
      <c r="C97" t="s">
        <v>401</v>
      </c>
      <c r="D97" s="11">
        <v>1</v>
      </c>
      <c r="E97" s="11">
        <v>1</v>
      </c>
      <c r="F97" s="21">
        <v>110010</v>
      </c>
      <c r="G97" s="14">
        <v>0</v>
      </c>
      <c r="H97" s="11">
        <f t="shared" si="4"/>
        <v>81</v>
      </c>
      <c r="I97" s="11">
        <v>2500</v>
      </c>
      <c r="J97">
        <v>40202001</v>
      </c>
      <c r="K97" s="11">
        <v>0</v>
      </c>
      <c r="L97" s="11">
        <v>1000</v>
      </c>
      <c r="M97" s="11">
        <v>2</v>
      </c>
      <c r="N97" s="11">
        <v>600</v>
      </c>
      <c r="O97" s="11">
        <v>2</v>
      </c>
      <c r="P97" s="11" t="s">
        <v>85</v>
      </c>
      <c r="Q97" s="11" t="s">
        <v>269</v>
      </c>
      <c r="R97" s="11">
        <f t="shared" si="2"/>
        <v>100070</v>
      </c>
      <c r="S97" s="15">
        <v>0</v>
      </c>
      <c r="T97" s="18" t="s">
        <v>75</v>
      </c>
      <c r="U97" s="12" t="s">
        <v>77</v>
      </c>
    </row>
    <row r="98" spans="1:21" ht="14.25" x14ac:dyDescent="0.15">
      <c r="A98" s="12">
        <f t="shared" si="3"/>
        <v>300110075</v>
      </c>
      <c r="B98" s="22" t="s">
        <v>474</v>
      </c>
      <c r="C98" t="s">
        <v>401</v>
      </c>
      <c r="D98" s="11">
        <v>1</v>
      </c>
      <c r="E98" s="11">
        <v>1</v>
      </c>
      <c r="F98" s="21">
        <v>110010</v>
      </c>
      <c r="G98" s="14">
        <v>0</v>
      </c>
      <c r="H98" s="11">
        <f t="shared" si="4"/>
        <v>82</v>
      </c>
      <c r="I98" s="11">
        <v>2500</v>
      </c>
      <c r="J98">
        <v>40202001</v>
      </c>
      <c r="K98" s="11">
        <v>0</v>
      </c>
      <c r="L98" s="11">
        <v>1000</v>
      </c>
      <c r="M98" s="11">
        <v>2</v>
      </c>
      <c r="N98" s="11">
        <v>600</v>
      </c>
      <c r="O98" s="11">
        <v>2</v>
      </c>
      <c r="P98" s="11" t="s">
        <v>85</v>
      </c>
      <c r="Q98" s="11" t="s">
        <v>270</v>
      </c>
      <c r="R98" s="11">
        <f t="shared" si="2"/>
        <v>100070</v>
      </c>
      <c r="S98" s="15">
        <v>0</v>
      </c>
      <c r="T98" s="18" t="s">
        <v>75</v>
      </c>
      <c r="U98" s="12" t="s">
        <v>77</v>
      </c>
    </row>
    <row r="99" spans="1:21" ht="14.25" x14ac:dyDescent="0.15">
      <c r="A99" s="12">
        <f t="shared" si="3"/>
        <v>300110076</v>
      </c>
      <c r="B99" s="22" t="s">
        <v>475</v>
      </c>
      <c r="C99" t="s">
        <v>401</v>
      </c>
      <c r="D99" s="11">
        <v>1</v>
      </c>
      <c r="E99" s="11">
        <v>1</v>
      </c>
      <c r="F99" s="21">
        <v>110010</v>
      </c>
      <c r="G99" s="14">
        <v>0</v>
      </c>
      <c r="H99" s="11">
        <f t="shared" si="4"/>
        <v>83</v>
      </c>
      <c r="I99" s="11">
        <v>2500</v>
      </c>
      <c r="J99">
        <v>40202001</v>
      </c>
      <c r="K99" s="11">
        <v>0</v>
      </c>
      <c r="L99" s="11">
        <v>1000</v>
      </c>
      <c r="M99" s="11">
        <v>2</v>
      </c>
      <c r="N99" s="11">
        <v>600</v>
      </c>
      <c r="O99" s="11">
        <v>2</v>
      </c>
      <c r="P99" s="11" t="s">
        <v>85</v>
      </c>
      <c r="Q99" s="11" t="s">
        <v>271</v>
      </c>
      <c r="R99" s="11">
        <f t="shared" si="2"/>
        <v>100070</v>
      </c>
      <c r="S99" s="15">
        <v>0</v>
      </c>
      <c r="T99" s="18" t="s">
        <v>75</v>
      </c>
      <c r="U99" s="12" t="s">
        <v>77</v>
      </c>
    </row>
    <row r="100" spans="1:21" ht="14.25" x14ac:dyDescent="0.15">
      <c r="A100" s="12">
        <f t="shared" si="3"/>
        <v>300110077</v>
      </c>
      <c r="B100" s="22" t="s">
        <v>476</v>
      </c>
      <c r="C100" t="s">
        <v>401</v>
      </c>
      <c r="D100" s="11">
        <v>1</v>
      </c>
      <c r="E100" s="11">
        <v>1</v>
      </c>
      <c r="F100" s="21">
        <v>110080</v>
      </c>
      <c r="G100" s="14">
        <v>0</v>
      </c>
      <c r="H100" s="11">
        <f t="shared" si="4"/>
        <v>84</v>
      </c>
      <c r="I100" s="11">
        <v>2500</v>
      </c>
      <c r="J100">
        <v>40202001</v>
      </c>
      <c r="K100" s="11">
        <v>0</v>
      </c>
      <c r="L100" s="11">
        <v>1000</v>
      </c>
      <c r="M100" s="11">
        <v>2</v>
      </c>
      <c r="N100" s="11">
        <v>600</v>
      </c>
      <c r="O100" s="11">
        <v>2</v>
      </c>
      <c r="P100" s="11" t="s">
        <v>85</v>
      </c>
      <c r="Q100" s="11" t="s">
        <v>272</v>
      </c>
      <c r="R100" s="11">
        <f t="shared" si="2"/>
        <v>100070</v>
      </c>
      <c r="S100" s="15">
        <v>0</v>
      </c>
      <c r="T100" s="18" t="s">
        <v>75</v>
      </c>
      <c r="U100" s="12" t="s">
        <v>77</v>
      </c>
    </row>
    <row r="101" spans="1:21" ht="14.25" x14ac:dyDescent="0.15">
      <c r="A101" s="12">
        <f t="shared" si="3"/>
        <v>300110078</v>
      </c>
      <c r="B101" s="22" t="s">
        <v>476</v>
      </c>
      <c r="C101" t="s">
        <v>401</v>
      </c>
      <c r="D101" s="11">
        <v>1</v>
      </c>
      <c r="E101" s="11">
        <v>1</v>
      </c>
      <c r="F101" s="21">
        <v>110080</v>
      </c>
      <c r="G101" s="14">
        <v>0</v>
      </c>
      <c r="H101" s="11">
        <f t="shared" si="4"/>
        <v>85</v>
      </c>
      <c r="I101" s="11">
        <v>2500</v>
      </c>
      <c r="J101">
        <v>40202001</v>
      </c>
      <c r="K101" s="11">
        <v>0</v>
      </c>
      <c r="L101" s="11">
        <v>1000</v>
      </c>
      <c r="M101" s="11">
        <v>2</v>
      </c>
      <c r="N101" s="11">
        <v>600</v>
      </c>
      <c r="O101" s="11">
        <v>2</v>
      </c>
      <c r="P101" s="11" t="s">
        <v>85</v>
      </c>
      <c r="Q101" s="11" t="s">
        <v>273</v>
      </c>
      <c r="R101" s="11">
        <f t="shared" si="2"/>
        <v>100070</v>
      </c>
      <c r="S101" s="15">
        <v>0</v>
      </c>
      <c r="T101" s="18" t="s">
        <v>75</v>
      </c>
      <c r="U101" s="12" t="s">
        <v>77</v>
      </c>
    </row>
    <row r="102" spans="1:21" ht="14.25" x14ac:dyDescent="0.15">
      <c r="A102" s="12">
        <f t="shared" si="3"/>
        <v>300110079</v>
      </c>
      <c r="B102" s="22" t="s">
        <v>476</v>
      </c>
      <c r="C102" t="s">
        <v>401</v>
      </c>
      <c r="D102" s="11">
        <v>1</v>
      </c>
      <c r="E102" s="11">
        <v>1</v>
      </c>
      <c r="F102" s="21">
        <v>110080</v>
      </c>
      <c r="G102" s="14">
        <v>0</v>
      </c>
      <c r="H102" s="11">
        <f t="shared" si="4"/>
        <v>86</v>
      </c>
      <c r="I102" s="11">
        <v>2500</v>
      </c>
      <c r="J102">
        <v>40202001</v>
      </c>
      <c r="K102" s="11">
        <v>0</v>
      </c>
      <c r="L102" s="11">
        <v>1000</v>
      </c>
      <c r="M102" s="11">
        <v>2</v>
      </c>
      <c r="N102" s="11">
        <v>600</v>
      </c>
      <c r="O102" s="11">
        <v>2</v>
      </c>
      <c r="P102" s="11" t="s">
        <v>85</v>
      </c>
      <c r="Q102" s="11" t="s">
        <v>274</v>
      </c>
      <c r="R102" s="11">
        <f t="shared" si="2"/>
        <v>100070</v>
      </c>
      <c r="S102" s="15">
        <v>0</v>
      </c>
      <c r="T102" s="18" t="s">
        <v>75</v>
      </c>
      <c r="U102" s="12" t="s">
        <v>77</v>
      </c>
    </row>
    <row r="103" spans="1:21" ht="14.25" x14ac:dyDescent="0.15">
      <c r="A103" s="12">
        <f t="shared" si="3"/>
        <v>300110080</v>
      </c>
      <c r="B103" s="22" t="s">
        <v>476</v>
      </c>
      <c r="C103" t="s">
        <v>401</v>
      </c>
      <c r="D103" s="11">
        <v>1</v>
      </c>
      <c r="E103" s="11">
        <v>1</v>
      </c>
      <c r="F103" s="21">
        <v>110080</v>
      </c>
      <c r="G103" s="14">
        <v>0</v>
      </c>
      <c r="H103" s="11">
        <f t="shared" si="4"/>
        <v>87</v>
      </c>
      <c r="I103" s="11">
        <v>2500</v>
      </c>
      <c r="J103">
        <v>40202001</v>
      </c>
      <c r="K103" s="11">
        <v>0</v>
      </c>
      <c r="L103" s="11">
        <v>1000</v>
      </c>
      <c r="M103" s="11">
        <v>2</v>
      </c>
      <c r="N103" s="11">
        <v>600</v>
      </c>
      <c r="O103" s="11">
        <v>2</v>
      </c>
      <c r="P103" s="11" t="s">
        <v>85</v>
      </c>
      <c r="Q103" s="11" t="s">
        <v>275</v>
      </c>
      <c r="R103" s="11">
        <f t="shared" si="2"/>
        <v>100080</v>
      </c>
      <c r="S103" s="15">
        <v>0</v>
      </c>
      <c r="T103" s="18" t="s">
        <v>75</v>
      </c>
      <c r="U103" s="12" t="s">
        <v>77</v>
      </c>
    </row>
    <row r="104" spans="1:21" ht="14.25" x14ac:dyDescent="0.15">
      <c r="A104" s="12">
        <f t="shared" si="3"/>
        <v>300110081</v>
      </c>
      <c r="B104" s="22" t="s">
        <v>460</v>
      </c>
      <c r="C104" t="s">
        <v>402</v>
      </c>
      <c r="D104" s="11">
        <v>1</v>
      </c>
      <c r="E104" s="11">
        <v>1</v>
      </c>
      <c r="F104" s="21">
        <v>110210</v>
      </c>
      <c r="G104" s="14">
        <v>0</v>
      </c>
      <c r="H104" s="11">
        <f t="shared" si="4"/>
        <v>88</v>
      </c>
      <c r="I104" s="11">
        <v>2500</v>
      </c>
      <c r="J104">
        <v>40202001</v>
      </c>
      <c r="K104" s="11">
        <v>0</v>
      </c>
      <c r="L104" s="11">
        <v>1000</v>
      </c>
      <c r="M104" s="11">
        <v>2</v>
      </c>
      <c r="N104" s="11">
        <v>600</v>
      </c>
      <c r="O104" s="11">
        <v>2</v>
      </c>
      <c r="P104" s="11" t="s">
        <v>85</v>
      </c>
      <c r="Q104" s="11" t="s">
        <v>276</v>
      </c>
      <c r="R104" s="11">
        <f t="shared" si="2"/>
        <v>100080</v>
      </c>
      <c r="S104" s="15">
        <v>0</v>
      </c>
      <c r="T104" s="18" t="s">
        <v>75</v>
      </c>
      <c r="U104" s="12" t="s">
        <v>77</v>
      </c>
    </row>
    <row r="105" spans="1:21" ht="14.25" x14ac:dyDescent="0.15">
      <c r="A105" s="12">
        <f t="shared" si="3"/>
        <v>300110082</v>
      </c>
      <c r="B105" s="22" t="s">
        <v>461</v>
      </c>
      <c r="C105" t="s">
        <v>402</v>
      </c>
      <c r="D105" s="11">
        <v>1</v>
      </c>
      <c r="E105" s="11">
        <v>1</v>
      </c>
      <c r="F105" s="21">
        <v>110210</v>
      </c>
      <c r="G105" s="14">
        <v>0</v>
      </c>
      <c r="H105" s="11">
        <f t="shared" si="4"/>
        <v>89</v>
      </c>
      <c r="I105" s="11">
        <v>2500</v>
      </c>
      <c r="J105">
        <v>40202001</v>
      </c>
      <c r="K105" s="11">
        <v>0</v>
      </c>
      <c r="L105" s="11">
        <v>1000</v>
      </c>
      <c r="M105" s="11">
        <v>2</v>
      </c>
      <c r="N105" s="11">
        <v>600</v>
      </c>
      <c r="O105" s="11">
        <v>2</v>
      </c>
      <c r="P105" s="11" t="s">
        <v>85</v>
      </c>
      <c r="Q105" s="11" t="s">
        <v>277</v>
      </c>
      <c r="R105" s="11">
        <f t="shared" si="2"/>
        <v>100080</v>
      </c>
      <c r="S105" s="15">
        <v>0</v>
      </c>
      <c r="T105" s="18" t="s">
        <v>75</v>
      </c>
      <c r="U105" s="12" t="s">
        <v>77</v>
      </c>
    </row>
    <row r="106" spans="1:21" ht="14.25" x14ac:dyDescent="0.15">
      <c r="A106" s="12">
        <f t="shared" si="3"/>
        <v>300110083</v>
      </c>
      <c r="B106" s="22" t="s">
        <v>462</v>
      </c>
      <c r="C106" t="s">
        <v>402</v>
      </c>
      <c r="D106" s="11">
        <v>1</v>
      </c>
      <c r="E106" s="11">
        <v>1</v>
      </c>
      <c r="F106" s="21">
        <v>110210</v>
      </c>
      <c r="G106" s="14">
        <v>0</v>
      </c>
      <c r="H106" s="11">
        <f t="shared" si="4"/>
        <v>90</v>
      </c>
      <c r="I106" s="11">
        <v>2500</v>
      </c>
      <c r="J106">
        <v>40202001</v>
      </c>
      <c r="K106" s="11">
        <v>0</v>
      </c>
      <c r="L106" s="11">
        <v>1000</v>
      </c>
      <c r="M106" s="11">
        <v>2</v>
      </c>
      <c r="N106" s="11">
        <v>600</v>
      </c>
      <c r="O106" s="11">
        <v>2</v>
      </c>
      <c r="P106" s="11" t="s">
        <v>85</v>
      </c>
      <c r="Q106" s="11" t="s">
        <v>278</v>
      </c>
      <c r="R106" s="11">
        <f t="shared" si="2"/>
        <v>100080</v>
      </c>
      <c r="S106" s="15">
        <v>0</v>
      </c>
      <c r="T106" s="18" t="s">
        <v>75</v>
      </c>
      <c r="U106" s="12" t="s">
        <v>77</v>
      </c>
    </row>
    <row r="107" spans="1:21" ht="14.25" x14ac:dyDescent="0.15">
      <c r="A107" s="12">
        <f t="shared" si="3"/>
        <v>300110084</v>
      </c>
      <c r="B107" s="22" t="s">
        <v>463</v>
      </c>
      <c r="C107" t="s">
        <v>402</v>
      </c>
      <c r="D107" s="11">
        <v>1</v>
      </c>
      <c r="E107" s="11">
        <v>1</v>
      </c>
      <c r="F107" s="21">
        <v>110250</v>
      </c>
      <c r="G107" s="14">
        <v>0</v>
      </c>
      <c r="H107" s="11">
        <f t="shared" si="4"/>
        <v>91</v>
      </c>
      <c r="I107" s="11">
        <v>2500</v>
      </c>
      <c r="J107">
        <v>40202001</v>
      </c>
      <c r="K107" s="11">
        <v>0</v>
      </c>
      <c r="L107" s="11">
        <v>1000</v>
      </c>
      <c r="M107" s="11">
        <v>2</v>
      </c>
      <c r="N107" s="11">
        <v>600</v>
      </c>
      <c r="O107" s="11">
        <v>2</v>
      </c>
      <c r="P107" s="11" t="s">
        <v>85</v>
      </c>
      <c r="Q107" s="11" t="s">
        <v>279</v>
      </c>
      <c r="R107" s="11">
        <f t="shared" si="2"/>
        <v>100080</v>
      </c>
      <c r="S107" s="15">
        <v>0</v>
      </c>
      <c r="T107" s="18" t="s">
        <v>75</v>
      </c>
      <c r="U107" s="12" t="s">
        <v>77</v>
      </c>
    </row>
    <row r="108" spans="1:21" ht="14.25" x14ac:dyDescent="0.15">
      <c r="A108" s="12">
        <f t="shared" si="3"/>
        <v>300110085</v>
      </c>
      <c r="B108" s="22" t="s">
        <v>464</v>
      </c>
      <c r="C108" t="s">
        <v>402</v>
      </c>
      <c r="D108" s="11">
        <v>1</v>
      </c>
      <c r="E108" s="11">
        <v>1</v>
      </c>
      <c r="F108" s="21">
        <v>110250</v>
      </c>
      <c r="G108" s="14">
        <v>0</v>
      </c>
      <c r="H108" s="11">
        <f t="shared" si="4"/>
        <v>92</v>
      </c>
      <c r="I108" s="11">
        <v>2500</v>
      </c>
      <c r="J108">
        <v>40202001</v>
      </c>
      <c r="K108" s="11">
        <v>0</v>
      </c>
      <c r="L108" s="11">
        <v>1000</v>
      </c>
      <c r="M108" s="11">
        <v>2</v>
      </c>
      <c r="N108" s="11">
        <v>600</v>
      </c>
      <c r="O108" s="11">
        <v>2</v>
      </c>
      <c r="P108" s="11" t="s">
        <v>85</v>
      </c>
      <c r="Q108" s="11" t="s">
        <v>280</v>
      </c>
      <c r="R108" s="11">
        <f t="shared" ref="R108:R171" si="5">R98+10</f>
        <v>100080</v>
      </c>
      <c r="S108" s="15">
        <v>0</v>
      </c>
      <c r="T108" s="18" t="s">
        <v>75</v>
      </c>
      <c r="U108" s="12" t="s">
        <v>77</v>
      </c>
    </row>
    <row r="109" spans="1:21" ht="14.25" x14ac:dyDescent="0.15">
      <c r="A109" s="12">
        <f t="shared" si="3"/>
        <v>300110086</v>
      </c>
      <c r="B109" s="22" t="s">
        <v>465</v>
      </c>
      <c r="C109" t="s">
        <v>402</v>
      </c>
      <c r="D109" s="11">
        <v>1</v>
      </c>
      <c r="E109" s="11">
        <v>1</v>
      </c>
      <c r="F109" s="21">
        <v>110250</v>
      </c>
      <c r="G109" s="14">
        <v>0</v>
      </c>
      <c r="H109" s="11">
        <f t="shared" si="4"/>
        <v>93</v>
      </c>
      <c r="I109" s="11">
        <v>2500</v>
      </c>
      <c r="J109">
        <v>40202001</v>
      </c>
      <c r="K109" s="11">
        <v>0</v>
      </c>
      <c r="L109" s="11">
        <v>1000</v>
      </c>
      <c r="M109" s="11">
        <v>2</v>
      </c>
      <c r="N109" s="11">
        <v>600</v>
      </c>
      <c r="O109" s="11">
        <v>2</v>
      </c>
      <c r="P109" s="11" t="s">
        <v>85</v>
      </c>
      <c r="Q109" s="11" t="s">
        <v>281</v>
      </c>
      <c r="R109" s="11">
        <f t="shared" si="5"/>
        <v>100080</v>
      </c>
      <c r="S109" s="15">
        <v>0</v>
      </c>
      <c r="T109" s="18" t="s">
        <v>75</v>
      </c>
      <c r="U109" s="12" t="s">
        <v>77</v>
      </c>
    </row>
    <row r="110" spans="1:21" ht="14.25" x14ac:dyDescent="0.15">
      <c r="A110" s="12">
        <f t="shared" si="3"/>
        <v>300110087</v>
      </c>
      <c r="B110" s="22" t="s">
        <v>466</v>
      </c>
      <c r="C110" t="s">
        <v>402</v>
      </c>
      <c r="D110" s="11">
        <v>1</v>
      </c>
      <c r="E110" s="11">
        <v>1</v>
      </c>
      <c r="F110" s="21">
        <v>110230</v>
      </c>
      <c r="G110" s="14">
        <v>0</v>
      </c>
      <c r="H110" s="11">
        <f t="shared" si="4"/>
        <v>94</v>
      </c>
      <c r="I110" s="11">
        <v>2500</v>
      </c>
      <c r="J110">
        <v>40202001</v>
      </c>
      <c r="K110" s="11">
        <v>0</v>
      </c>
      <c r="L110" s="11">
        <v>1000</v>
      </c>
      <c r="M110" s="11">
        <v>2</v>
      </c>
      <c r="N110" s="11">
        <v>600</v>
      </c>
      <c r="O110" s="11">
        <v>2</v>
      </c>
      <c r="P110" s="11" t="s">
        <v>85</v>
      </c>
      <c r="Q110" s="11" t="s">
        <v>282</v>
      </c>
      <c r="R110" s="11">
        <f t="shared" si="5"/>
        <v>100080</v>
      </c>
      <c r="S110" s="15">
        <v>0</v>
      </c>
      <c r="T110" s="18" t="s">
        <v>75</v>
      </c>
      <c r="U110" s="12" t="s">
        <v>77</v>
      </c>
    </row>
    <row r="111" spans="1:21" ht="14.25" x14ac:dyDescent="0.15">
      <c r="A111" s="12">
        <f t="shared" si="3"/>
        <v>300110088</v>
      </c>
      <c r="B111" s="22" t="s">
        <v>467</v>
      </c>
      <c r="C111" t="s">
        <v>402</v>
      </c>
      <c r="D111" s="11">
        <v>1</v>
      </c>
      <c r="E111" s="11">
        <v>1</v>
      </c>
      <c r="F111" s="21">
        <v>110230</v>
      </c>
      <c r="G111" s="14">
        <v>0</v>
      </c>
      <c r="H111" s="11">
        <f t="shared" si="4"/>
        <v>95</v>
      </c>
      <c r="I111" s="11">
        <v>2500</v>
      </c>
      <c r="J111">
        <v>40202001</v>
      </c>
      <c r="K111" s="11">
        <v>0</v>
      </c>
      <c r="L111" s="11">
        <v>1000</v>
      </c>
      <c r="M111" s="11">
        <v>2</v>
      </c>
      <c r="N111" s="11">
        <v>600</v>
      </c>
      <c r="O111" s="11">
        <v>2</v>
      </c>
      <c r="P111" s="11" t="s">
        <v>85</v>
      </c>
      <c r="Q111" s="11" t="s">
        <v>283</v>
      </c>
      <c r="R111" s="11">
        <f t="shared" si="5"/>
        <v>100080</v>
      </c>
      <c r="S111" s="15">
        <v>0</v>
      </c>
      <c r="T111" s="18" t="s">
        <v>75</v>
      </c>
      <c r="U111" s="12" t="s">
        <v>77</v>
      </c>
    </row>
    <row r="112" spans="1:21" ht="14.25" x14ac:dyDescent="0.15">
      <c r="A112" s="12">
        <f t="shared" si="3"/>
        <v>300110089</v>
      </c>
      <c r="B112" s="22" t="s">
        <v>468</v>
      </c>
      <c r="C112" t="s">
        <v>402</v>
      </c>
      <c r="D112" s="11">
        <v>1</v>
      </c>
      <c r="E112" s="11">
        <v>1</v>
      </c>
      <c r="F112" s="21">
        <v>110230</v>
      </c>
      <c r="G112" s="14">
        <v>0</v>
      </c>
      <c r="H112" s="11">
        <f t="shared" si="4"/>
        <v>96</v>
      </c>
      <c r="I112" s="11">
        <v>2500</v>
      </c>
      <c r="J112">
        <v>40202001</v>
      </c>
      <c r="K112" s="11">
        <v>0</v>
      </c>
      <c r="L112" s="11">
        <v>1000</v>
      </c>
      <c r="M112" s="11">
        <v>2</v>
      </c>
      <c r="N112" s="11">
        <v>600</v>
      </c>
      <c r="O112" s="11">
        <v>2</v>
      </c>
      <c r="P112" s="11" t="s">
        <v>85</v>
      </c>
      <c r="Q112" s="11" t="s">
        <v>284</v>
      </c>
      <c r="R112" s="11">
        <f t="shared" si="5"/>
        <v>100080</v>
      </c>
      <c r="S112" s="15">
        <v>0</v>
      </c>
      <c r="T112" s="18" t="s">
        <v>75</v>
      </c>
      <c r="U112" s="12" t="s">
        <v>77</v>
      </c>
    </row>
    <row r="113" spans="1:21" ht="14.25" x14ac:dyDescent="0.15">
      <c r="A113" s="12">
        <f t="shared" si="3"/>
        <v>300110090</v>
      </c>
      <c r="B113" s="22" t="s">
        <v>469</v>
      </c>
      <c r="C113" t="s">
        <v>402</v>
      </c>
      <c r="D113" s="11">
        <v>1</v>
      </c>
      <c r="E113" s="11">
        <v>1</v>
      </c>
      <c r="F113" s="21">
        <v>110230</v>
      </c>
      <c r="G113" s="14">
        <v>0</v>
      </c>
      <c r="H113" s="11">
        <f t="shared" si="4"/>
        <v>97</v>
      </c>
      <c r="I113" s="11">
        <v>2500</v>
      </c>
      <c r="J113">
        <v>40202001</v>
      </c>
      <c r="K113" s="11">
        <v>0</v>
      </c>
      <c r="L113" s="11">
        <v>1000</v>
      </c>
      <c r="M113" s="11">
        <v>2</v>
      </c>
      <c r="N113" s="11">
        <v>600</v>
      </c>
      <c r="O113" s="11">
        <v>2</v>
      </c>
      <c r="P113" s="11" t="s">
        <v>85</v>
      </c>
      <c r="Q113" s="11" t="s">
        <v>285</v>
      </c>
      <c r="R113" s="11">
        <f t="shared" si="5"/>
        <v>100090</v>
      </c>
      <c r="S113" s="15">
        <v>0</v>
      </c>
      <c r="T113" s="18" t="s">
        <v>75</v>
      </c>
      <c r="U113" s="12" t="s">
        <v>77</v>
      </c>
    </row>
    <row r="114" spans="1:21" ht="14.25" x14ac:dyDescent="0.15">
      <c r="A114" s="12">
        <f t="shared" si="3"/>
        <v>300110091</v>
      </c>
      <c r="B114" s="22" t="s">
        <v>477</v>
      </c>
      <c r="C114" s="11" t="s">
        <v>403</v>
      </c>
      <c r="D114" s="11">
        <v>1</v>
      </c>
      <c r="E114" s="11">
        <v>1</v>
      </c>
      <c r="F114" s="21">
        <v>110340</v>
      </c>
      <c r="G114" s="14">
        <v>0</v>
      </c>
      <c r="H114" s="11">
        <f t="shared" si="4"/>
        <v>98</v>
      </c>
      <c r="I114" s="11">
        <v>2500</v>
      </c>
      <c r="J114">
        <v>40202001</v>
      </c>
      <c r="K114" s="11">
        <v>0</v>
      </c>
      <c r="L114" s="11">
        <v>1000</v>
      </c>
      <c r="M114" s="11">
        <v>2</v>
      </c>
      <c r="N114" s="11">
        <v>600</v>
      </c>
      <c r="O114" s="11">
        <v>2</v>
      </c>
      <c r="P114" s="11" t="s">
        <v>85</v>
      </c>
      <c r="Q114" s="11" t="s">
        <v>286</v>
      </c>
      <c r="R114" s="11">
        <f t="shared" si="5"/>
        <v>100090</v>
      </c>
      <c r="S114" s="15">
        <v>0</v>
      </c>
      <c r="T114" s="18" t="s">
        <v>75</v>
      </c>
      <c r="U114" s="12" t="s">
        <v>77</v>
      </c>
    </row>
    <row r="115" spans="1:21" ht="14.25" x14ac:dyDescent="0.15">
      <c r="A115" s="12">
        <f t="shared" si="3"/>
        <v>300110092</v>
      </c>
      <c r="B115" s="22" t="s">
        <v>478</v>
      </c>
      <c r="C115" s="11" t="s">
        <v>403</v>
      </c>
      <c r="D115" s="11">
        <v>1</v>
      </c>
      <c r="E115" s="11">
        <v>1</v>
      </c>
      <c r="F115" s="21">
        <v>110340</v>
      </c>
      <c r="G115" s="14">
        <v>0</v>
      </c>
      <c r="H115" s="11">
        <f t="shared" si="4"/>
        <v>99</v>
      </c>
      <c r="I115" s="11">
        <v>2500</v>
      </c>
      <c r="J115">
        <v>40202001</v>
      </c>
      <c r="K115" s="11">
        <v>0</v>
      </c>
      <c r="L115" s="11">
        <v>1000</v>
      </c>
      <c r="M115" s="11">
        <v>2</v>
      </c>
      <c r="N115" s="11">
        <v>600</v>
      </c>
      <c r="O115" s="11">
        <v>2</v>
      </c>
      <c r="P115" s="11" t="s">
        <v>85</v>
      </c>
      <c r="Q115" s="11" t="s">
        <v>287</v>
      </c>
      <c r="R115" s="11">
        <f t="shared" si="5"/>
        <v>100090</v>
      </c>
      <c r="S115" s="15">
        <v>0</v>
      </c>
      <c r="T115" s="18" t="s">
        <v>75</v>
      </c>
      <c r="U115" s="12" t="s">
        <v>77</v>
      </c>
    </row>
    <row r="116" spans="1:21" ht="14.25" x14ac:dyDescent="0.15">
      <c r="A116" s="12">
        <f t="shared" si="3"/>
        <v>300110093</v>
      </c>
      <c r="B116" s="22" t="s">
        <v>479</v>
      </c>
      <c r="C116" s="11" t="s">
        <v>403</v>
      </c>
      <c r="D116" s="11">
        <v>1</v>
      </c>
      <c r="E116" s="11">
        <v>1</v>
      </c>
      <c r="F116" s="21">
        <v>110340</v>
      </c>
      <c r="G116" s="14">
        <v>0</v>
      </c>
      <c r="H116" s="11">
        <f t="shared" si="4"/>
        <v>100</v>
      </c>
      <c r="I116" s="11">
        <v>2500</v>
      </c>
      <c r="J116">
        <v>40202001</v>
      </c>
      <c r="K116" s="11">
        <v>0</v>
      </c>
      <c r="L116" s="11">
        <v>1000</v>
      </c>
      <c r="M116" s="11">
        <v>2</v>
      </c>
      <c r="N116" s="11">
        <v>600</v>
      </c>
      <c r="O116" s="11">
        <v>2</v>
      </c>
      <c r="P116" s="11" t="s">
        <v>85</v>
      </c>
      <c r="Q116" s="11" t="s">
        <v>288</v>
      </c>
      <c r="R116" s="11">
        <f t="shared" si="5"/>
        <v>100090</v>
      </c>
      <c r="S116" s="15">
        <v>0</v>
      </c>
      <c r="T116" s="18" t="s">
        <v>75</v>
      </c>
      <c r="U116" s="12" t="s">
        <v>77</v>
      </c>
    </row>
    <row r="117" spans="1:21" ht="14.25" x14ac:dyDescent="0.15">
      <c r="A117" s="12">
        <f t="shared" ref="A117:A123" si="6">A116+1</f>
        <v>300110094</v>
      </c>
      <c r="B117" s="22" t="s">
        <v>480</v>
      </c>
      <c r="C117" s="11" t="s">
        <v>403</v>
      </c>
      <c r="D117" s="11">
        <v>1</v>
      </c>
      <c r="E117" s="11">
        <v>1</v>
      </c>
      <c r="F117" s="21">
        <v>110350</v>
      </c>
      <c r="G117" s="14">
        <v>0</v>
      </c>
      <c r="H117" s="11">
        <f t="shared" si="4"/>
        <v>101</v>
      </c>
      <c r="I117" s="11">
        <v>2500</v>
      </c>
      <c r="J117">
        <v>40202001</v>
      </c>
      <c r="K117" s="11">
        <v>0</v>
      </c>
      <c r="L117" s="11">
        <v>1000</v>
      </c>
      <c r="M117" s="11">
        <v>2</v>
      </c>
      <c r="N117" s="11">
        <v>600</v>
      </c>
      <c r="O117" s="11">
        <v>2</v>
      </c>
      <c r="P117" s="11" t="s">
        <v>85</v>
      </c>
      <c r="Q117" s="11" t="s">
        <v>289</v>
      </c>
      <c r="R117" s="11">
        <f t="shared" si="5"/>
        <v>100090</v>
      </c>
      <c r="S117" s="15">
        <v>0</v>
      </c>
      <c r="T117" s="18" t="s">
        <v>75</v>
      </c>
      <c r="U117" s="12" t="s">
        <v>77</v>
      </c>
    </row>
    <row r="118" spans="1:21" ht="14.25" x14ac:dyDescent="0.15">
      <c r="A118" s="12">
        <f t="shared" si="6"/>
        <v>300110095</v>
      </c>
      <c r="B118" s="22" t="s">
        <v>481</v>
      </c>
      <c r="C118" s="11" t="s">
        <v>403</v>
      </c>
      <c r="D118" s="11">
        <v>1</v>
      </c>
      <c r="E118" s="11">
        <v>1</v>
      </c>
      <c r="F118" s="21">
        <v>110350</v>
      </c>
      <c r="G118" s="14">
        <v>0</v>
      </c>
      <c r="H118" s="11">
        <f t="shared" si="4"/>
        <v>102</v>
      </c>
      <c r="I118" s="11">
        <v>2500</v>
      </c>
      <c r="J118">
        <v>40202001</v>
      </c>
      <c r="K118" s="11">
        <v>0</v>
      </c>
      <c r="L118" s="11">
        <v>1000</v>
      </c>
      <c r="M118" s="11">
        <v>2</v>
      </c>
      <c r="N118" s="11">
        <v>600</v>
      </c>
      <c r="O118" s="11">
        <v>2</v>
      </c>
      <c r="P118" s="11" t="s">
        <v>85</v>
      </c>
      <c r="Q118" s="11" t="s">
        <v>290</v>
      </c>
      <c r="R118" s="11">
        <f t="shared" si="5"/>
        <v>100090</v>
      </c>
      <c r="S118" s="15">
        <v>0</v>
      </c>
      <c r="T118" s="18" t="s">
        <v>75</v>
      </c>
      <c r="U118" s="12" t="s">
        <v>77</v>
      </c>
    </row>
    <row r="119" spans="1:21" ht="14.25" x14ac:dyDescent="0.15">
      <c r="A119" s="12">
        <f t="shared" si="6"/>
        <v>300110096</v>
      </c>
      <c r="B119" s="22" t="s">
        <v>482</v>
      </c>
      <c r="C119" s="11" t="s">
        <v>403</v>
      </c>
      <c r="D119" s="11">
        <v>1</v>
      </c>
      <c r="E119" s="11">
        <v>1</v>
      </c>
      <c r="F119" s="21">
        <v>110350</v>
      </c>
      <c r="G119" s="14">
        <v>0</v>
      </c>
      <c r="H119" s="11">
        <f t="shared" si="4"/>
        <v>103</v>
      </c>
      <c r="I119" s="11">
        <v>2500</v>
      </c>
      <c r="J119">
        <v>40202001</v>
      </c>
      <c r="K119" s="11">
        <v>0</v>
      </c>
      <c r="L119" s="11">
        <v>1000</v>
      </c>
      <c r="M119" s="11">
        <v>2</v>
      </c>
      <c r="N119" s="11">
        <v>600</v>
      </c>
      <c r="O119" s="11">
        <v>2</v>
      </c>
      <c r="P119" s="11" t="s">
        <v>85</v>
      </c>
      <c r="Q119" s="11" t="s">
        <v>291</v>
      </c>
      <c r="R119" s="11">
        <f t="shared" si="5"/>
        <v>100090</v>
      </c>
      <c r="S119" s="15">
        <v>0</v>
      </c>
      <c r="T119" s="18" t="s">
        <v>75</v>
      </c>
      <c r="U119" s="12" t="s">
        <v>77</v>
      </c>
    </row>
    <row r="120" spans="1:21" ht="14.25" x14ac:dyDescent="0.15">
      <c r="A120" s="12">
        <f t="shared" si="6"/>
        <v>300110097</v>
      </c>
      <c r="B120" s="22" t="s">
        <v>483</v>
      </c>
      <c r="C120" s="11" t="s">
        <v>403</v>
      </c>
      <c r="D120" s="11">
        <v>1</v>
      </c>
      <c r="E120" s="11">
        <v>1</v>
      </c>
      <c r="F120" s="21">
        <v>110180</v>
      </c>
      <c r="G120" s="14">
        <v>0</v>
      </c>
      <c r="H120" s="11">
        <f t="shared" si="4"/>
        <v>104</v>
      </c>
      <c r="I120" s="11">
        <v>2500</v>
      </c>
      <c r="J120">
        <v>40202001</v>
      </c>
      <c r="K120" s="11">
        <v>0</v>
      </c>
      <c r="L120" s="11">
        <v>1000</v>
      </c>
      <c r="M120" s="11">
        <v>2</v>
      </c>
      <c r="N120" s="11">
        <v>600</v>
      </c>
      <c r="O120" s="11">
        <v>2</v>
      </c>
      <c r="P120" s="11" t="s">
        <v>85</v>
      </c>
      <c r="Q120" s="11" t="s">
        <v>292</v>
      </c>
      <c r="R120" s="11">
        <f t="shared" si="5"/>
        <v>100090</v>
      </c>
      <c r="S120" s="15">
        <v>0</v>
      </c>
      <c r="T120" s="18" t="s">
        <v>75</v>
      </c>
      <c r="U120" s="12" t="s">
        <v>77</v>
      </c>
    </row>
    <row r="121" spans="1:21" ht="14.25" x14ac:dyDescent="0.15">
      <c r="A121" s="12">
        <f t="shared" si="6"/>
        <v>300110098</v>
      </c>
      <c r="B121" s="22" t="s">
        <v>484</v>
      </c>
      <c r="C121" s="11" t="s">
        <v>403</v>
      </c>
      <c r="D121" s="11">
        <v>1</v>
      </c>
      <c r="E121" s="11">
        <v>1</v>
      </c>
      <c r="F121" s="21">
        <v>110180</v>
      </c>
      <c r="G121" s="14">
        <v>0</v>
      </c>
      <c r="H121" s="11">
        <f t="shared" si="4"/>
        <v>105</v>
      </c>
      <c r="I121" s="11">
        <v>2500</v>
      </c>
      <c r="J121">
        <v>40202001</v>
      </c>
      <c r="K121" s="11">
        <v>0</v>
      </c>
      <c r="L121" s="11">
        <v>1000</v>
      </c>
      <c r="M121" s="11">
        <v>2</v>
      </c>
      <c r="N121" s="11">
        <v>600</v>
      </c>
      <c r="O121" s="11">
        <v>2</v>
      </c>
      <c r="P121" s="11" t="s">
        <v>85</v>
      </c>
      <c r="Q121" s="11" t="s">
        <v>293</v>
      </c>
      <c r="R121" s="11">
        <f t="shared" si="5"/>
        <v>100090</v>
      </c>
      <c r="S121" s="15">
        <v>0</v>
      </c>
      <c r="T121" s="18" t="s">
        <v>75</v>
      </c>
      <c r="U121" s="12" t="s">
        <v>77</v>
      </c>
    </row>
    <row r="122" spans="1:21" ht="14.25" x14ac:dyDescent="0.15">
      <c r="A122" s="12">
        <f t="shared" si="6"/>
        <v>300110099</v>
      </c>
      <c r="B122" s="22" t="s">
        <v>485</v>
      </c>
      <c r="C122" s="11" t="s">
        <v>403</v>
      </c>
      <c r="D122" s="11">
        <v>1</v>
      </c>
      <c r="E122" s="11">
        <v>1</v>
      </c>
      <c r="F122" s="21">
        <v>110180</v>
      </c>
      <c r="G122" s="14">
        <v>0</v>
      </c>
      <c r="H122" s="11">
        <f t="shared" si="4"/>
        <v>106</v>
      </c>
      <c r="I122" s="11">
        <v>2500</v>
      </c>
      <c r="J122">
        <v>40202001</v>
      </c>
      <c r="K122" s="11">
        <v>0</v>
      </c>
      <c r="L122" s="11">
        <v>1000</v>
      </c>
      <c r="M122" s="11">
        <v>2</v>
      </c>
      <c r="N122" s="11">
        <v>600</v>
      </c>
      <c r="O122" s="11">
        <v>2</v>
      </c>
      <c r="P122" s="11" t="s">
        <v>85</v>
      </c>
      <c r="Q122" s="11" t="s">
        <v>294</v>
      </c>
      <c r="R122" s="11">
        <f t="shared" si="5"/>
        <v>100090</v>
      </c>
      <c r="S122" s="15">
        <v>0</v>
      </c>
      <c r="T122" s="18" t="s">
        <v>75</v>
      </c>
      <c r="U122" s="12" t="s">
        <v>77</v>
      </c>
    </row>
    <row r="123" spans="1:21" ht="14.25" x14ac:dyDescent="0.15">
      <c r="A123" s="12">
        <f t="shared" si="6"/>
        <v>300110100</v>
      </c>
      <c r="B123" s="22" t="s">
        <v>486</v>
      </c>
      <c r="C123" s="11" t="s">
        <v>403</v>
      </c>
      <c r="D123" s="11">
        <v>1</v>
      </c>
      <c r="E123" s="11">
        <v>1</v>
      </c>
      <c r="F123" s="21">
        <v>110180</v>
      </c>
      <c r="G123" s="14">
        <v>0</v>
      </c>
      <c r="H123" s="11">
        <f t="shared" si="4"/>
        <v>107</v>
      </c>
      <c r="I123" s="11">
        <v>2500</v>
      </c>
      <c r="J123">
        <v>40202001</v>
      </c>
      <c r="K123" s="11">
        <v>0</v>
      </c>
      <c r="L123" s="11">
        <v>1000</v>
      </c>
      <c r="M123" s="11">
        <v>2</v>
      </c>
      <c r="N123" s="11">
        <v>600</v>
      </c>
      <c r="O123" s="11">
        <v>2</v>
      </c>
      <c r="P123" s="11" t="s">
        <v>85</v>
      </c>
      <c r="Q123" s="11" t="s">
        <v>295</v>
      </c>
      <c r="R123" s="11">
        <v>100090</v>
      </c>
      <c r="S123" s="15">
        <v>0</v>
      </c>
      <c r="T123" s="18" t="s">
        <v>75</v>
      </c>
      <c r="U123" s="12" t="s">
        <v>77</v>
      </c>
    </row>
    <row r="124" spans="1:21" ht="14.25" x14ac:dyDescent="0.15">
      <c r="A124">
        <f>A24+100000</f>
        <v>300210001</v>
      </c>
      <c r="B124" s="21" t="s">
        <v>487</v>
      </c>
      <c r="C124" s="11" t="s">
        <v>96</v>
      </c>
      <c r="D124" s="11">
        <v>1</v>
      </c>
      <c r="E124" s="11">
        <v>1</v>
      </c>
      <c r="F124" s="21">
        <v>210030</v>
      </c>
      <c r="G124" s="14">
        <v>0</v>
      </c>
      <c r="H124" s="11">
        <v>1000</v>
      </c>
      <c r="I124" s="11">
        <v>2500</v>
      </c>
      <c r="J124">
        <v>40202001</v>
      </c>
      <c r="K124" s="11">
        <v>0</v>
      </c>
      <c r="L124" s="11">
        <v>1000</v>
      </c>
      <c r="M124" s="11">
        <v>2</v>
      </c>
      <c r="N124" s="11">
        <v>1000</v>
      </c>
      <c r="O124" s="11">
        <v>2</v>
      </c>
      <c r="P124" s="11" t="s">
        <v>85</v>
      </c>
      <c r="Q124" s="11" t="s">
        <v>296</v>
      </c>
      <c r="R124" s="11">
        <v>200001</v>
      </c>
      <c r="S124" s="15">
        <v>0</v>
      </c>
      <c r="T124" s="18" t="s">
        <v>75</v>
      </c>
      <c r="U124" s="12" t="s">
        <v>77</v>
      </c>
    </row>
    <row r="125" spans="1:21" ht="14.25" x14ac:dyDescent="0.15">
      <c r="A125">
        <f t="shared" ref="A125:A190" si="7">A25+100000</f>
        <v>300210002</v>
      </c>
      <c r="B125" s="21" t="s">
        <v>488</v>
      </c>
      <c r="C125" s="11" t="s">
        <v>97</v>
      </c>
      <c r="D125" s="11">
        <v>1</v>
      </c>
      <c r="E125" s="11">
        <v>1</v>
      </c>
      <c r="F125" s="21">
        <v>210030</v>
      </c>
      <c r="G125" s="14">
        <v>0</v>
      </c>
      <c r="H125" s="11">
        <f>H124+10</f>
        <v>1010</v>
      </c>
      <c r="I125" s="11">
        <v>2500</v>
      </c>
      <c r="J125">
        <v>40202001</v>
      </c>
      <c r="K125" s="11">
        <v>0</v>
      </c>
      <c r="L125" s="11">
        <v>1000</v>
      </c>
      <c r="M125" s="11">
        <v>2</v>
      </c>
      <c r="N125" s="11">
        <v>1000</v>
      </c>
      <c r="O125" s="11">
        <v>2</v>
      </c>
      <c r="P125" s="11" t="s">
        <v>85</v>
      </c>
      <c r="Q125" t="s">
        <v>297</v>
      </c>
      <c r="R125" s="11">
        <v>200001</v>
      </c>
      <c r="S125" s="15">
        <v>0</v>
      </c>
      <c r="T125" s="18" t="s">
        <v>75</v>
      </c>
      <c r="U125" s="12" t="s">
        <v>77</v>
      </c>
    </row>
    <row r="126" spans="1:21" ht="14.25" x14ac:dyDescent="0.15">
      <c r="A126">
        <f t="shared" si="7"/>
        <v>300210003</v>
      </c>
      <c r="B126" s="21" t="s">
        <v>489</v>
      </c>
      <c r="C126" s="11" t="s">
        <v>98</v>
      </c>
      <c r="D126" s="11">
        <v>1</v>
      </c>
      <c r="E126" s="11">
        <v>1</v>
      </c>
      <c r="F126" s="21">
        <v>110180</v>
      </c>
      <c r="G126" s="14">
        <v>0</v>
      </c>
      <c r="H126" s="11">
        <f t="shared" ref="H126:H189" si="8">H125+10</f>
        <v>1020</v>
      </c>
      <c r="I126" s="11">
        <v>2500</v>
      </c>
      <c r="J126">
        <v>40202001</v>
      </c>
      <c r="K126" s="11">
        <v>0</v>
      </c>
      <c r="L126" s="11">
        <v>1000</v>
      </c>
      <c r="M126" s="11">
        <v>2</v>
      </c>
      <c r="N126" s="11">
        <v>1000</v>
      </c>
      <c r="O126" s="11">
        <v>2</v>
      </c>
      <c r="P126" s="11" t="s">
        <v>85</v>
      </c>
      <c r="Q126" t="s">
        <v>298</v>
      </c>
      <c r="R126" s="11">
        <v>200001</v>
      </c>
      <c r="S126" s="15">
        <v>0</v>
      </c>
      <c r="T126" s="18" t="s">
        <v>75</v>
      </c>
      <c r="U126" s="12" t="s">
        <v>77</v>
      </c>
    </row>
    <row r="127" spans="1:21" ht="14.25" x14ac:dyDescent="0.15">
      <c r="A127">
        <f t="shared" si="7"/>
        <v>300210004</v>
      </c>
      <c r="B127" s="21" t="s">
        <v>490</v>
      </c>
      <c r="C127" s="11" t="s">
        <v>99</v>
      </c>
      <c r="D127" s="11">
        <v>1</v>
      </c>
      <c r="E127" s="11">
        <v>1</v>
      </c>
      <c r="F127" s="21">
        <v>110180</v>
      </c>
      <c r="G127" s="14">
        <v>0</v>
      </c>
      <c r="H127" s="11">
        <f t="shared" si="8"/>
        <v>1030</v>
      </c>
      <c r="I127" s="11">
        <v>2500</v>
      </c>
      <c r="J127">
        <v>40202001</v>
      </c>
      <c r="K127" s="11">
        <v>0</v>
      </c>
      <c r="L127" s="11">
        <v>1000</v>
      </c>
      <c r="M127" s="11">
        <v>2</v>
      </c>
      <c r="N127" s="11">
        <v>1000</v>
      </c>
      <c r="O127" s="11">
        <v>2</v>
      </c>
      <c r="P127" s="11" t="s">
        <v>85</v>
      </c>
      <c r="Q127" t="s">
        <v>299</v>
      </c>
      <c r="R127" s="11">
        <v>200001</v>
      </c>
      <c r="S127" s="15">
        <v>0</v>
      </c>
      <c r="T127" s="18" t="s">
        <v>75</v>
      </c>
      <c r="U127" s="12" t="s">
        <v>77</v>
      </c>
    </row>
    <row r="128" spans="1:21" ht="14.25" x14ac:dyDescent="0.15">
      <c r="A128">
        <f t="shared" si="7"/>
        <v>300210005</v>
      </c>
      <c r="B128" s="21" t="s">
        <v>491</v>
      </c>
      <c r="C128" s="11" t="s">
        <v>100</v>
      </c>
      <c r="D128" s="11">
        <v>1</v>
      </c>
      <c r="E128" s="11">
        <v>1</v>
      </c>
      <c r="F128" s="21">
        <v>110220</v>
      </c>
      <c r="G128" s="14">
        <v>0</v>
      </c>
      <c r="H128" s="11">
        <f t="shared" si="8"/>
        <v>1040</v>
      </c>
      <c r="I128" s="11">
        <v>2500</v>
      </c>
      <c r="J128">
        <v>40202001</v>
      </c>
      <c r="K128" s="11">
        <v>0</v>
      </c>
      <c r="L128" s="11">
        <v>1000</v>
      </c>
      <c r="M128" s="11">
        <v>2</v>
      </c>
      <c r="N128" s="11">
        <v>1000</v>
      </c>
      <c r="O128" s="11">
        <v>2</v>
      </c>
      <c r="P128" s="11" t="s">
        <v>85</v>
      </c>
      <c r="Q128" t="s">
        <v>300</v>
      </c>
      <c r="R128" s="11">
        <v>200001</v>
      </c>
      <c r="S128" s="15">
        <v>0</v>
      </c>
      <c r="T128" s="18" t="s">
        <v>75</v>
      </c>
      <c r="U128" s="12" t="s">
        <v>77</v>
      </c>
    </row>
    <row r="129" spans="1:21" ht="14.25" x14ac:dyDescent="0.15">
      <c r="A129">
        <f t="shared" si="7"/>
        <v>300210006</v>
      </c>
      <c r="B129" s="21" t="s">
        <v>492</v>
      </c>
      <c r="C129" s="11" t="s">
        <v>101</v>
      </c>
      <c r="D129" s="11">
        <v>1</v>
      </c>
      <c r="E129" s="11">
        <v>1</v>
      </c>
      <c r="F129" s="21">
        <v>110220</v>
      </c>
      <c r="G129" s="14">
        <v>0</v>
      </c>
      <c r="H129" s="11">
        <f t="shared" si="8"/>
        <v>1050</v>
      </c>
      <c r="I129" s="11">
        <v>2500</v>
      </c>
      <c r="J129">
        <v>40202001</v>
      </c>
      <c r="K129" s="11">
        <v>0</v>
      </c>
      <c r="L129" s="11">
        <v>1000</v>
      </c>
      <c r="M129" s="11">
        <v>2</v>
      </c>
      <c r="N129" s="11">
        <v>1000</v>
      </c>
      <c r="O129" s="11">
        <v>2</v>
      </c>
      <c r="P129" s="11" t="s">
        <v>85</v>
      </c>
      <c r="Q129" t="s">
        <v>301</v>
      </c>
      <c r="R129" s="11">
        <v>200001</v>
      </c>
      <c r="S129" s="15">
        <v>0</v>
      </c>
      <c r="T129" s="18" t="s">
        <v>75</v>
      </c>
      <c r="U129" s="12" t="s">
        <v>77</v>
      </c>
    </row>
    <row r="130" spans="1:21" ht="14.25" x14ac:dyDescent="0.15">
      <c r="A130">
        <f t="shared" si="7"/>
        <v>300210007</v>
      </c>
      <c r="B130" s="21" t="s">
        <v>493</v>
      </c>
      <c r="C130" s="11" t="s">
        <v>102</v>
      </c>
      <c r="D130" s="11">
        <v>1</v>
      </c>
      <c r="E130" s="11">
        <v>1</v>
      </c>
      <c r="F130" s="21">
        <v>110250</v>
      </c>
      <c r="G130" s="14">
        <v>0</v>
      </c>
      <c r="H130" s="11">
        <f t="shared" si="8"/>
        <v>1060</v>
      </c>
      <c r="I130" s="11">
        <v>2500</v>
      </c>
      <c r="J130">
        <v>40202001</v>
      </c>
      <c r="K130" s="11">
        <v>0</v>
      </c>
      <c r="L130" s="11">
        <v>1000</v>
      </c>
      <c r="M130" s="11">
        <v>2</v>
      </c>
      <c r="N130" s="11">
        <v>1000</v>
      </c>
      <c r="O130" s="11">
        <v>2</v>
      </c>
      <c r="P130" s="11" t="s">
        <v>85</v>
      </c>
      <c r="Q130" t="s">
        <v>302</v>
      </c>
      <c r="R130" s="11">
        <v>200001</v>
      </c>
      <c r="S130" s="15">
        <v>0</v>
      </c>
      <c r="T130" s="18" t="s">
        <v>75</v>
      </c>
      <c r="U130" s="12" t="s">
        <v>77</v>
      </c>
    </row>
    <row r="131" spans="1:21" ht="14.25" x14ac:dyDescent="0.15">
      <c r="A131">
        <f t="shared" si="7"/>
        <v>300210008</v>
      </c>
      <c r="B131" s="21" t="s">
        <v>494</v>
      </c>
      <c r="C131" s="11" t="s">
        <v>103</v>
      </c>
      <c r="D131" s="11">
        <v>1</v>
      </c>
      <c r="E131" s="11">
        <v>1</v>
      </c>
      <c r="F131" s="21">
        <v>110250</v>
      </c>
      <c r="G131" s="14">
        <v>0</v>
      </c>
      <c r="H131" s="11">
        <f t="shared" si="8"/>
        <v>1070</v>
      </c>
      <c r="I131" s="11">
        <v>2500</v>
      </c>
      <c r="J131">
        <v>40202001</v>
      </c>
      <c r="K131" s="11">
        <v>0</v>
      </c>
      <c r="L131" s="11">
        <v>1000</v>
      </c>
      <c r="M131" s="11">
        <v>2</v>
      </c>
      <c r="N131" s="11">
        <v>1000</v>
      </c>
      <c r="O131" s="11">
        <v>2</v>
      </c>
      <c r="P131" s="11" t="s">
        <v>85</v>
      </c>
      <c r="Q131" t="s">
        <v>303</v>
      </c>
      <c r="R131" s="11">
        <v>200001</v>
      </c>
      <c r="S131" s="15">
        <v>0</v>
      </c>
      <c r="T131" s="18" t="s">
        <v>75</v>
      </c>
      <c r="U131" s="12" t="s">
        <v>77</v>
      </c>
    </row>
    <row r="132" spans="1:21" ht="14.25" x14ac:dyDescent="0.15">
      <c r="A132">
        <f t="shared" si="7"/>
        <v>300210009</v>
      </c>
      <c r="B132" s="21" t="s">
        <v>495</v>
      </c>
      <c r="C132" s="11" t="s">
        <v>104</v>
      </c>
      <c r="D132" s="11">
        <v>1</v>
      </c>
      <c r="E132" s="11">
        <v>1</v>
      </c>
      <c r="F132" s="21">
        <v>110250</v>
      </c>
      <c r="G132" s="14">
        <v>0</v>
      </c>
      <c r="H132" s="11">
        <f t="shared" si="8"/>
        <v>1080</v>
      </c>
      <c r="I132" s="11">
        <v>2500</v>
      </c>
      <c r="J132">
        <v>40202001</v>
      </c>
      <c r="K132" s="11">
        <v>0</v>
      </c>
      <c r="L132" s="11">
        <v>1000</v>
      </c>
      <c r="M132" s="11">
        <v>2</v>
      </c>
      <c r="N132" s="11">
        <v>1000</v>
      </c>
      <c r="O132" s="11">
        <v>2</v>
      </c>
      <c r="P132" s="11" t="s">
        <v>85</v>
      </c>
      <c r="Q132" t="s">
        <v>304</v>
      </c>
      <c r="R132" s="11">
        <v>200001</v>
      </c>
      <c r="S132" s="15">
        <v>0</v>
      </c>
      <c r="T132" s="18" t="s">
        <v>75</v>
      </c>
      <c r="U132" s="12" t="s">
        <v>77</v>
      </c>
    </row>
    <row r="133" spans="1:21" s="25" customFormat="1" ht="14.25" x14ac:dyDescent="0.15">
      <c r="A133" s="25">
        <f t="shared" si="7"/>
        <v>300210010</v>
      </c>
      <c r="B133" s="26" t="s">
        <v>496</v>
      </c>
      <c r="C133" s="27" t="s">
        <v>105</v>
      </c>
      <c r="D133" s="27">
        <v>1</v>
      </c>
      <c r="E133" s="27">
        <v>1</v>
      </c>
      <c r="F133" s="21">
        <v>210070</v>
      </c>
      <c r="G133" s="28">
        <v>0</v>
      </c>
      <c r="H133" s="11">
        <f t="shared" si="8"/>
        <v>1090</v>
      </c>
      <c r="I133" s="27">
        <v>2500</v>
      </c>
      <c r="J133" s="25">
        <v>40202001</v>
      </c>
      <c r="K133" s="27">
        <v>0</v>
      </c>
      <c r="L133" s="27">
        <v>1000</v>
      </c>
      <c r="M133" s="27">
        <v>2</v>
      </c>
      <c r="N133" s="27">
        <v>1000</v>
      </c>
      <c r="O133" s="27">
        <v>2</v>
      </c>
      <c r="P133" s="27" t="s">
        <v>85</v>
      </c>
      <c r="Q133" s="25" t="s">
        <v>305</v>
      </c>
      <c r="R133" s="11">
        <v>200010</v>
      </c>
      <c r="S133" s="29">
        <v>0</v>
      </c>
      <c r="T133" s="30" t="s">
        <v>75</v>
      </c>
      <c r="U133" s="31" t="s">
        <v>77</v>
      </c>
    </row>
    <row r="134" spans="1:21" ht="14.25" x14ac:dyDescent="0.15">
      <c r="A134">
        <f t="shared" si="7"/>
        <v>300210011</v>
      </c>
      <c r="B134" s="21" t="s">
        <v>497</v>
      </c>
      <c r="C134" s="11" t="s">
        <v>106</v>
      </c>
      <c r="D134" s="11">
        <v>1</v>
      </c>
      <c r="E134" s="11">
        <v>1</v>
      </c>
      <c r="F134" s="21">
        <v>110120</v>
      </c>
      <c r="G134" s="14">
        <v>0</v>
      </c>
      <c r="H134" s="11">
        <f t="shared" si="8"/>
        <v>1100</v>
      </c>
      <c r="I134" s="11">
        <v>2500</v>
      </c>
      <c r="J134">
        <v>40202001</v>
      </c>
      <c r="K134" s="11">
        <v>0</v>
      </c>
      <c r="L134" s="11">
        <v>1000</v>
      </c>
      <c r="M134" s="11">
        <v>2</v>
      </c>
      <c r="N134" s="11">
        <v>1000</v>
      </c>
      <c r="O134" s="11">
        <v>2</v>
      </c>
      <c r="P134" s="11" t="s">
        <v>85</v>
      </c>
      <c r="Q134" t="s">
        <v>306</v>
      </c>
      <c r="R134" s="11">
        <v>200010</v>
      </c>
      <c r="S134" s="15">
        <v>0</v>
      </c>
      <c r="T134" s="18" t="s">
        <v>75</v>
      </c>
      <c r="U134" s="12" t="s">
        <v>77</v>
      </c>
    </row>
    <row r="135" spans="1:21" ht="14.25" x14ac:dyDescent="0.15">
      <c r="A135">
        <f t="shared" si="7"/>
        <v>300210012</v>
      </c>
      <c r="B135" s="21" t="s">
        <v>498</v>
      </c>
      <c r="C135" s="11" t="s">
        <v>107</v>
      </c>
      <c r="D135" s="11">
        <v>1</v>
      </c>
      <c r="E135" s="11">
        <v>1</v>
      </c>
      <c r="F135" s="21">
        <v>110120</v>
      </c>
      <c r="G135" s="14">
        <v>0</v>
      </c>
      <c r="H135" s="11">
        <f t="shared" si="8"/>
        <v>1110</v>
      </c>
      <c r="I135" s="11">
        <v>2500</v>
      </c>
      <c r="J135">
        <v>40202001</v>
      </c>
      <c r="K135" s="11">
        <v>0</v>
      </c>
      <c r="L135" s="11">
        <v>1000</v>
      </c>
      <c r="M135" s="11">
        <v>2</v>
      </c>
      <c r="N135" s="11">
        <v>1000</v>
      </c>
      <c r="O135" s="11">
        <v>2</v>
      </c>
      <c r="P135" s="11" t="s">
        <v>85</v>
      </c>
      <c r="Q135" t="s">
        <v>307</v>
      </c>
      <c r="R135" s="11">
        <v>200010</v>
      </c>
      <c r="S135" s="15">
        <v>0</v>
      </c>
      <c r="T135" s="18" t="s">
        <v>75</v>
      </c>
      <c r="U135" s="12" t="s">
        <v>77</v>
      </c>
    </row>
    <row r="136" spans="1:21" ht="14.25" x14ac:dyDescent="0.15">
      <c r="A136">
        <f t="shared" si="7"/>
        <v>300210013</v>
      </c>
      <c r="B136" s="21" t="s">
        <v>499</v>
      </c>
      <c r="C136" s="11" t="s">
        <v>108</v>
      </c>
      <c r="D136" s="11">
        <v>1</v>
      </c>
      <c r="E136" s="11">
        <v>1</v>
      </c>
      <c r="F136" s="21">
        <v>110130</v>
      </c>
      <c r="G136" s="14">
        <v>0</v>
      </c>
      <c r="H136" s="11">
        <f t="shared" si="8"/>
        <v>1120</v>
      </c>
      <c r="I136" s="11">
        <v>2500</v>
      </c>
      <c r="J136">
        <v>40202001</v>
      </c>
      <c r="K136" s="11">
        <v>0</v>
      </c>
      <c r="L136" s="11">
        <v>1000</v>
      </c>
      <c r="M136" s="11">
        <v>2</v>
      </c>
      <c r="N136" s="11">
        <v>1000</v>
      </c>
      <c r="O136" s="11">
        <v>2</v>
      </c>
      <c r="P136" s="11" t="s">
        <v>85</v>
      </c>
      <c r="Q136" t="s">
        <v>308</v>
      </c>
      <c r="R136" s="11">
        <v>200010</v>
      </c>
      <c r="S136" s="15">
        <v>0</v>
      </c>
      <c r="T136" s="18" t="s">
        <v>75</v>
      </c>
      <c r="U136" s="12" t="s">
        <v>77</v>
      </c>
    </row>
    <row r="137" spans="1:21" ht="14.25" x14ac:dyDescent="0.15">
      <c r="A137">
        <f t="shared" si="7"/>
        <v>300210014</v>
      </c>
      <c r="B137" s="21" t="s">
        <v>500</v>
      </c>
      <c r="C137" s="11" t="s">
        <v>109</v>
      </c>
      <c r="D137" s="11">
        <v>1</v>
      </c>
      <c r="E137" s="11">
        <v>1</v>
      </c>
      <c r="F137" s="21">
        <v>110130</v>
      </c>
      <c r="G137" s="14">
        <v>0</v>
      </c>
      <c r="H137" s="11">
        <f t="shared" si="8"/>
        <v>1130</v>
      </c>
      <c r="I137" s="11">
        <v>2500</v>
      </c>
      <c r="J137">
        <v>40202001</v>
      </c>
      <c r="K137" s="11">
        <v>0</v>
      </c>
      <c r="L137" s="11">
        <v>1000</v>
      </c>
      <c r="M137" s="11">
        <v>2</v>
      </c>
      <c r="N137" s="11">
        <v>1000</v>
      </c>
      <c r="O137" s="11">
        <v>2</v>
      </c>
      <c r="P137" s="11" t="s">
        <v>85</v>
      </c>
      <c r="Q137" t="s">
        <v>309</v>
      </c>
      <c r="R137" s="11">
        <v>200010</v>
      </c>
      <c r="S137" s="15">
        <v>0</v>
      </c>
      <c r="T137" s="18" t="s">
        <v>75</v>
      </c>
      <c r="U137" s="12" t="s">
        <v>77</v>
      </c>
    </row>
    <row r="138" spans="1:21" ht="14.25" x14ac:dyDescent="0.15">
      <c r="A138">
        <f t="shared" si="7"/>
        <v>300210015</v>
      </c>
      <c r="B138" s="21" t="s">
        <v>501</v>
      </c>
      <c r="C138" s="11" t="s">
        <v>110</v>
      </c>
      <c r="D138" s="11">
        <v>1</v>
      </c>
      <c r="E138" s="11">
        <v>1</v>
      </c>
      <c r="F138" s="21">
        <v>110260</v>
      </c>
      <c r="G138" s="14">
        <v>0</v>
      </c>
      <c r="H138" s="11">
        <f t="shared" si="8"/>
        <v>1140</v>
      </c>
      <c r="I138" s="11">
        <v>2500</v>
      </c>
      <c r="J138">
        <v>40202001</v>
      </c>
      <c r="K138" s="11">
        <v>0</v>
      </c>
      <c r="L138" s="11">
        <v>1000</v>
      </c>
      <c r="M138" s="11">
        <v>2</v>
      </c>
      <c r="N138" s="11">
        <v>1000</v>
      </c>
      <c r="O138" s="11">
        <v>2</v>
      </c>
      <c r="P138" s="11" t="s">
        <v>85</v>
      </c>
      <c r="Q138" t="s">
        <v>310</v>
      </c>
      <c r="R138" s="11">
        <v>200010</v>
      </c>
      <c r="S138" s="15">
        <v>0</v>
      </c>
      <c r="T138" s="18" t="s">
        <v>75</v>
      </c>
      <c r="U138" s="12" t="s">
        <v>77</v>
      </c>
    </row>
    <row r="139" spans="1:21" ht="14.25" x14ac:dyDescent="0.15">
      <c r="A139">
        <f t="shared" si="7"/>
        <v>300210016</v>
      </c>
      <c r="B139" s="21" t="s">
        <v>502</v>
      </c>
      <c r="C139" s="11" t="s">
        <v>111</v>
      </c>
      <c r="D139" s="11">
        <v>1</v>
      </c>
      <c r="E139" s="11">
        <v>1</v>
      </c>
      <c r="F139" s="21">
        <v>110260</v>
      </c>
      <c r="G139" s="14">
        <v>0</v>
      </c>
      <c r="H139" s="11">
        <f t="shared" si="8"/>
        <v>1150</v>
      </c>
      <c r="I139" s="11">
        <v>2500</v>
      </c>
      <c r="J139">
        <v>40202001</v>
      </c>
      <c r="K139" s="11">
        <v>0</v>
      </c>
      <c r="L139" s="11">
        <v>1000</v>
      </c>
      <c r="M139" s="11">
        <v>2</v>
      </c>
      <c r="N139" s="11">
        <v>1000</v>
      </c>
      <c r="O139" s="11">
        <v>2</v>
      </c>
      <c r="P139" s="11" t="s">
        <v>85</v>
      </c>
      <c r="Q139" t="s">
        <v>311</v>
      </c>
      <c r="R139" s="11">
        <v>200010</v>
      </c>
      <c r="S139" s="15">
        <v>0</v>
      </c>
      <c r="T139" s="18" t="s">
        <v>75</v>
      </c>
      <c r="U139" s="12" t="s">
        <v>77</v>
      </c>
    </row>
    <row r="140" spans="1:21" ht="14.25" x14ac:dyDescent="0.15">
      <c r="A140">
        <f t="shared" si="7"/>
        <v>300210017</v>
      </c>
      <c r="B140" s="21" t="s">
        <v>503</v>
      </c>
      <c r="C140" s="11" t="s">
        <v>112</v>
      </c>
      <c r="D140" s="11">
        <v>1</v>
      </c>
      <c r="E140" s="11">
        <v>1</v>
      </c>
      <c r="F140" s="21">
        <v>110280</v>
      </c>
      <c r="G140" s="14">
        <v>0</v>
      </c>
      <c r="H140" s="11">
        <f t="shared" si="8"/>
        <v>1160</v>
      </c>
      <c r="I140" s="11">
        <v>2500</v>
      </c>
      <c r="J140">
        <v>40202001</v>
      </c>
      <c r="K140" s="11">
        <v>0</v>
      </c>
      <c r="L140" s="11">
        <v>1000</v>
      </c>
      <c r="M140" s="11">
        <v>2</v>
      </c>
      <c r="N140" s="11">
        <v>1000</v>
      </c>
      <c r="O140" s="11">
        <v>2</v>
      </c>
      <c r="P140" s="11" t="s">
        <v>85</v>
      </c>
      <c r="Q140" t="s">
        <v>312</v>
      </c>
      <c r="R140" s="11">
        <v>200010</v>
      </c>
      <c r="S140" s="15">
        <v>0</v>
      </c>
      <c r="T140" s="18" t="s">
        <v>75</v>
      </c>
      <c r="U140" s="12" t="s">
        <v>77</v>
      </c>
    </row>
    <row r="141" spans="1:21" ht="14.25" x14ac:dyDescent="0.15">
      <c r="A141">
        <f t="shared" si="7"/>
        <v>300210018</v>
      </c>
      <c r="B141" s="21" t="s">
        <v>504</v>
      </c>
      <c r="C141" s="11" t="s">
        <v>113</v>
      </c>
      <c r="D141" s="11">
        <v>1</v>
      </c>
      <c r="E141" s="11">
        <v>1</v>
      </c>
      <c r="F141" s="21">
        <v>110280</v>
      </c>
      <c r="G141" s="14">
        <v>0</v>
      </c>
      <c r="H141" s="11">
        <f t="shared" si="8"/>
        <v>1170</v>
      </c>
      <c r="I141" s="11">
        <v>2500</v>
      </c>
      <c r="J141">
        <v>40202001</v>
      </c>
      <c r="K141" s="11">
        <v>0</v>
      </c>
      <c r="L141" s="11">
        <v>1000</v>
      </c>
      <c r="M141" s="11">
        <v>2</v>
      </c>
      <c r="N141" s="11">
        <v>1000</v>
      </c>
      <c r="O141" s="11">
        <v>2</v>
      </c>
      <c r="P141" s="11" t="s">
        <v>85</v>
      </c>
      <c r="Q141" t="s">
        <v>313</v>
      </c>
      <c r="R141" s="11">
        <v>200010</v>
      </c>
      <c r="S141" s="15">
        <v>0</v>
      </c>
      <c r="T141" s="18" t="s">
        <v>75</v>
      </c>
      <c r="U141" s="12" t="s">
        <v>77</v>
      </c>
    </row>
    <row r="142" spans="1:21" ht="14.25" x14ac:dyDescent="0.15">
      <c r="A142">
        <f t="shared" si="7"/>
        <v>300210019</v>
      </c>
      <c r="B142" s="21" t="s">
        <v>505</v>
      </c>
      <c r="C142" s="11" t="s">
        <v>114</v>
      </c>
      <c r="D142" s="11">
        <v>1</v>
      </c>
      <c r="E142" s="11">
        <v>1</v>
      </c>
      <c r="F142" s="21">
        <v>110280</v>
      </c>
      <c r="G142" s="14">
        <v>0</v>
      </c>
      <c r="H142" s="11">
        <f t="shared" si="8"/>
        <v>1180</v>
      </c>
      <c r="I142" s="11">
        <v>2500</v>
      </c>
      <c r="J142">
        <v>40202001</v>
      </c>
      <c r="K142" s="11">
        <v>0</v>
      </c>
      <c r="L142" s="11">
        <v>1000</v>
      </c>
      <c r="M142" s="11">
        <v>2</v>
      </c>
      <c r="N142" s="11">
        <v>1000</v>
      </c>
      <c r="O142" s="11">
        <v>2</v>
      </c>
      <c r="P142" s="11" t="s">
        <v>85</v>
      </c>
      <c r="Q142" t="s">
        <v>314</v>
      </c>
      <c r="R142" s="11">
        <v>200010</v>
      </c>
      <c r="S142" s="15">
        <v>0</v>
      </c>
      <c r="T142" s="18" t="s">
        <v>75</v>
      </c>
      <c r="U142" s="12" t="s">
        <v>77</v>
      </c>
    </row>
    <row r="143" spans="1:21" ht="14.25" x14ac:dyDescent="0.15">
      <c r="A143">
        <f t="shared" si="7"/>
        <v>300210020</v>
      </c>
      <c r="B143" s="21" t="s">
        <v>506</v>
      </c>
      <c r="C143" s="11" t="s">
        <v>115</v>
      </c>
      <c r="D143" s="11">
        <v>1</v>
      </c>
      <c r="E143" s="11">
        <v>1</v>
      </c>
      <c r="F143" s="21">
        <v>210070</v>
      </c>
      <c r="G143" s="14">
        <v>0</v>
      </c>
      <c r="H143" s="11">
        <f t="shared" si="8"/>
        <v>1190</v>
      </c>
      <c r="I143" s="11">
        <v>2500</v>
      </c>
      <c r="J143">
        <v>40202001</v>
      </c>
      <c r="K143" s="11">
        <v>0</v>
      </c>
      <c r="L143" s="11">
        <v>1000</v>
      </c>
      <c r="M143" s="11">
        <v>2</v>
      </c>
      <c r="N143" s="11">
        <v>1000</v>
      </c>
      <c r="O143" s="11">
        <v>2</v>
      </c>
      <c r="P143" s="11" t="s">
        <v>85</v>
      </c>
      <c r="Q143" t="s">
        <v>315</v>
      </c>
      <c r="R143" s="11">
        <f t="shared" si="5"/>
        <v>200020</v>
      </c>
      <c r="S143" s="15">
        <v>0</v>
      </c>
      <c r="T143" s="18" t="s">
        <v>75</v>
      </c>
      <c r="U143" s="12" t="s">
        <v>77</v>
      </c>
    </row>
    <row r="144" spans="1:21" ht="14.25" x14ac:dyDescent="0.15">
      <c r="A144">
        <f t="shared" si="7"/>
        <v>300210021</v>
      </c>
      <c r="B144" s="21" t="s">
        <v>507</v>
      </c>
      <c r="C144" s="11" t="s">
        <v>116</v>
      </c>
      <c r="D144" s="11">
        <v>1</v>
      </c>
      <c r="E144" s="11">
        <v>1</v>
      </c>
      <c r="F144" s="21">
        <v>110220</v>
      </c>
      <c r="G144" s="14">
        <v>0</v>
      </c>
      <c r="H144" s="11">
        <f t="shared" si="8"/>
        <v>1200</v>
      </c>
      <c r="I144" s="11">
        <v>2500</v>
      </c>
      <c r="J144">
        <v>40202001</v>
      </c>
      <c r="K144" s="11">
        <v>0</v>
      </c>
      <c r="L144" s="11">
        <v>1000</v>
      </c>
      <c r="M144" s="11">
        <v>2</v>
      </c>
      <c r="N144" s="11">
        <v>1000</v>
      </c>
      <c r="O144" s="11">
        <v>2</v>
      </c>
      <c r="P144" s="11" t="s">
        <v>85</v>
      </c>
      <c r="Q144" t="s">
        <v>316</v>
      </c>
      <c r="R144" s="11">
        <f t="shared" si="5"/>
        <v>200020</v>
      </c>
      <c r="S144" s="15">
        <v>0</v>
      </c>
      <c r="T144" s="18" t="s">
        <v>75</v>
      </c>
      <c r="U144" s="12" t="s">
        <v>77</v>
      </c>
    </row>
    <row r="145" spans="1:21" ht="14.25" x14ac:dyDescent="0.15">
      <c r="A145">
        <f t="shared" si="7"/>
        <v>300210022</v>
      </c>
      <c r="B145" s="21" t="s">
        <v>508</v>
      </c>
      <c r="C145" s="11" t="s">
        <v>117</v>
      </c>
      <c r="D145" s="11">
        <v>1</v>
      </c>
      <c r="E145" s="11">
        <v>1</v>
      </c>
      <c r="F145" s="21">
        <v>110220</v>
      </c>
      <c r="G145" s="14">
        <v>0</v>
      </c>
      <c r="H145" s="11">
        <f t="shared" si="8"/>
        <v>1210</v>
      </c>
      <c r="I145" s="11">
        <v>2500</v>
      </c>
      <c r="J145">
        <v>40202001</v>
      </c>
      <c r="K145" s="11">
        <v>0</v>
      </c>
      <c r="L145" s="11">
        <v>1000</v>
      </c>
      <c r="M145" s="11">
        <v>2</v>
      </c>
      <c r="N145" s="11">
        <v>1000</v>
      </c>
      <c r="O145" s="11">
        <v>2</v>
      </c>
      <c r="P145" s="11" t="s">
        <v>85</v>
      </c>
      <c r="Q145" t="s">
        <v>317</v>
      </c>
      <c r="R145" s="11">
        <f t="shared" si="5"/>
        <v>200020</v>
      </c>
      <c r="S145" s="15">
        <v>0</v>
      </c>
      <c r="T145" s="18" t="s">
        <v>75</v>
      </c>
      <c r="U145" s="12" t="s">
        <v>77</v>
      </c>
    </row>
    <row r="146" spans="1:21" ht="14.25" x14ac:dyDescent="0.15">
      <c r="A146">
        <f t="shared" si="7"/>
        <v>300210023</v>
      </c>
      <c r="B146" s="21" t="s">
        <v>509</v>
      </c>
      <c r="C146" s="11" t="s">
        <v>118</v>
      </c>
      <c r="D146" s="11">
        <v>1</v>
      </c>
      <c r="E146" s="11">
        <v>1</v>
      </c>
      <c r="F146" s="21">
        <v>110200</v>
      </c>
      <c r="G146" s="14">
        <v>0</v>
      </c>
      <c r="H146" s="11">
        <f t="shared" si="8"/>
        <v>1220</v>
      </c>
      <c r="I146" s="11">
        <v>2500</v>
      </c>
      <c r="J146">
        <v>40202001</v>
      </c>
      <c r="K146" s="11">
        <v>0</v>
      </c>
      <c r="L146" s="11">
        <v>1000</v>
      </c>
      <c r="M146" s="11">
        <v>2</v>
      </c>
      <c r="N146" s="11">
        <v>1000</v>
      </c>
      <c r="O146" s="11">
        <v>2</v>
      </c>
      <c r="P146" s="11" t="s">
        <v>85</v>
      </c>
      <c r="Q146" t="s">
        <v>318</v>
      </c>
      <c r="R146" s="11">
        <f t="shared" si="5"/>
        <v>200020</v>
      </c>
      <c r="S146" s="15">
        <v>0</v>
      </c>
      <c r="T146" s="18" t="s">
        <v>75</v>
      </c>
      <c r="U146" s="12" t="s">
        <v>77</v>
      </c>
    </row>
    <row r="147" spans="1:21" ht="14.25" x14ac:dyDescent="0.15">
      <c r="A147">
        <f t="shared" si="7"/>
        <v>300210024</v>
      </c>
      <c r="B147" s="21" t="s">
        <v>510</v>
      </c>
      <c r="C147" s="11" t="s">
        <v>119</v>
      </c>
      <c r="D147" s="11">
        <v>1</v>
      </c>
      <c r="E147" s="11">
        <v>1</v>
      </c>
      <c r="F147" s="21">
        <v>110200</v>
      </c>
      <c r="G147" s="14">
        <v>0</v>
      </c>
      <c r="H147" s="11">
        <f t="shared" si="8"/>
        <v>1230</v>
      </c>
      <c r="I147" s="11">
        <v>2500</v>
      </c>
      <c r="J147">
        <v>40202001</v>
      </c>
      <c r="K147" s="11">
        <v>0</v>
      </c>
      <c r="L147" s="11">
        <v>1000</v>
      </c>
      <c r="M147" s="11">
        <v>2</v>
      </c>
      <c r="N147" s="11">
        <v>1000</v>
      </c>
      <c r="O147" s="11">
        <v>2</v>
      </c>
      <c r="P147" s="11" t="s">
        <v>85</v>
      </c>
      <c r="Q147" t="s">
        <v>319</v>
      </c>
      <c r="R147" s="11">
        <f t="shared" si="5"/>
        <v>200020</v>
      </c>
      <c r="S147" s="15">
        <v>0</v>
      </c>
      <c r="T147" s="18" t="s">
        <v>75</v>
      </c>
      <c r="U147" s="12" t="s">
        <v>77</v>
      </c>
    </row>
    <row r="148" spans="1:21" ht="14.25" x14ac:dyDescent="0.15">
      <c r="A148">
        <f t="shared" si="7"/>
        <v>300210025</v>
      </c>
      <c r="B148" s="21" t="s">
        <v>511</v>
      </c>
      <c r="C148" s="11" t="s">
        <v>120</v>
      </c>
      <c r="D148" s="11">
        <v>1</v>
      </c>
      <c r="E148" s="11">
        <v>1</v>
      </c>
      <c r="F148" s="21">
        <v>110180</v>
      </c>
      <c r="G148" s="14">
        <v>0</v>
      </c>
      <c r="H148" s="11">
        <f t="shared" si="8"/>
        <v>1240</v>
      </c>
      <c r="I148" s="11">
        <v>2500</v>
      </c>
      <c r="J148">
        <v>40202001</v>
      </c>
      <c r="K148" s="11">
        <v>0</v>
      </c>
      <c r="L148" s="11">
        <v>1000</v>
      </c>
      <c r="M148" s="11">
        <v>2</v>
      </c>
      <c r="N148" s="11">
        <v>1000</v>
      </c>
      <c r="O148" s="11">
        <v>2</v>
      </c>
      <c r="P148" s="11" t="s">
        <v>85</v>
      </c>
      <c r="Q148" t="s">
        <v>320</v>
      </c>
      <c r="R148" s="11">
        <f t="shared" si="5"/>
        <v>200020</v>
      </c>
      <c r="S148" s="15">
        <v>0</v>
      </c>
      <c r="T148" s="18" t="s">
        <v>75</v>
      </c>
      <c r="U148" s="12" t="s">
        <v>77</v>
      </c>
    </row>
    <row r="149" spans="1:21" ht="14.25" x14ac:dyDescent="0.15">
      <c r="A149">
        <f t="shared" si="7"/>
        <v>300210026</v>
      </c>
      <c r="B149" s="21" t="s">
        <v>512</v>
      </c>
      <c r="C149" s="11" t="s">
        <v>121</v>
      </c>
      <c r="D149" s="11">
        <v>1</v>
      </c>
      <c r="E149" s="11">
        <v>1</v>
      </c>
      <c r="F149" s="21">
        <v>110180</v>
      </c>
      <c r="G149" s="14">
        <v>0</v>
      </c>
      <c r="H149" s="11">
        <f t="shared" si="8"/>
        <v>1250</v>
      </c>
      <c r="I149" s="11">
        <v>2500</v>
      </c>
      <c r="J149">
        <v>40202001</v>
      </c>
      <c r="K149" s="11">
        <v>0</v>
      </c>
      <c r="L149" s="11">
        <v>1000</v>
      </c>
      <c r="M149" s="11">
        <v>2</v>
      </c>
      <c r="N149" s="11">
        <v>1000</v>
      </c>
      <c r="O149" s="11">
        <v>2</v>
      </c>
      <c r="P149" s="11" t="s">
        <v>85</v>
      </c>
      <c r="Q149" t="s">
        <v>321</v>
      </c>
      <c r="R149" s="11">
        <f t="shared" si="5"/>
        <v>200020</v>
      </c>
      <c r="S149" s="15">
        <v>0</v>
      </c>
      <c r="T149" s="18" t="s">
        <v>75</v>
      </c>
      <c r="U149" s="12" t="s">
        <v>77</v>
      </c>
    </row>
    <row r="150" spans="1:21" ht="14.25" x14ac:dyDescent="0.15">
      <c r="A150">
        <f t="shared" si="7"/>
        <v>300210027</v>
      </c>
      <c r="B150" s="21" t="s">
        <v>513</v>
      </c>
      <c r="C150" s="11" t="s">
        <v>122</v>
      </c>
      <c r="D150" s="11">
        <v>1</v>
      </c>
      <c r="E150" s="11">
        <v>1</v>
      </c>
      <c r="F150" s="21">
        <v>110290</v>
      </c>
      <c r="G150" s="14">
        <v>0</v>
      </c>
      <c r="H150" s="11">
        <f t="shared" si="8"/>
        <v>1260</v>
      </c>
      <c r="I150" s="11">
        <v>2500</v>
      </c>
      <c r="J150">
        <v>40202001</v>
      </c>
      <c r="K150" s="11">
        <v>0</v>
      </c>
      <c r="L150" s="11">
        <v>1000</v>
      </c>
      <c r="M150" s="11">
        <v>2</v>
      </c>
      <c r="N150" s="11">
        <v>1000</v>
      </c>
      <c r="O150" s="11">
        <v>2</v>
      </c>
      <c r="P150" s="11" t="s">
        <v>85</v>
      </c>
      <c r="Q150" t="s">
        <v>322</v>
      </c>
      <c r="R150" s="11">
        <f t="shared" si="5"/>
        <v>200020</v>
      </c>
      <c r="S150" s="15">
        <v>0</v>
      </c>
      <c r="T150" s="18" t="s">
        <v>75</v>
      </c>
      <c r="U150" s="12" t="s">
        <v>77</v>
      </c>
    </row>
    <row r="151" spans="1:21" ht="14.25" x14ac:dyDescent="0.15">
      <c r="A151">
        <f t="shared" si="7"/>
        <v>300210028</v>
      </c>
      <c r="B151" s="21" t="s">
        <v>514</v>
      </c>
      <c r="C151" s="11" t="s">
        <v>123</v>
      </c>
      <c r="D151" s="11">
        <v>1</v>
      </c>
      <c r="E151" s="11">
        <v>1</v>
      </c>
      <c r="F151" s="21">
        <v>110290</v>
      </c>
      <c r="G151" s="14">
        <v>0</v>
      </c>
      <c r="H151" s="11">
        <f t="shared" si="8"/>
        <v>1270</v>
      </c>
      <c r="I151" s="11">
        <v>2500</v>
      </c>
      <c r="J151">
        <v>40202001</v>
      </c>
      <c r="K151" s="11">
        <v>0</v>
      </c>
      <c r="L151" s="11">
        <v>1000</v>
      </c>
      <c r="M151" s="11">
        <v>2</v>
      </c>
      <c r="N151" s="11">
        <v>1000</v>
      </c>
      <c r="O151" s="11">
        <v>2</v>
      </c>
      <c r="P151" s="11" t="s">
        <v>85</v>
      </c>
      <c r="Q151" t="s">
        <v>323</v>
      </c>
      <c r="R151" s="11">
        <f t="shared" si="5"/>
        <v>200020</v>
      </c>
      <c r="S151" s="15">
        <v>0</v>
      </c>
      <c r="T151" s="18" t="s">
        <v>75</v>
      </c>
      <c r="U151" s="12" t="s">
        <v>77</v>
      </c>
    </row>
    <row r="152" spans="1:21" ht="14.25" x14ac:dyDescent="0.15">
      <c r="A152">
        <f t="shared" si="7"/>
        <v>300210029</v>
      </c>
      <c r="B152" s="21" t="s">
        <v>515</v>
      </c>
      <c r="C152" s="11" t="s">
        <v>124</v>
      </c>
      <c r="D152" s="11">
        <v>1</v>
      </c>
      <c r="E152" s="11">
        <v>1</v>
      </c>
      <c r="F152" s="21">
        <v>110290</v>
      </c>
      <c r="G152" s="14">
        <v>0</v>
      </c>
      <c r="H152" s="11">
        <f t="shared" si="8"/>
        <v>1280</v>
      </c>
      <c r="I152" s="11">
        <v>2500</v>
      </c>
      <c r="J152">
        <v>40202001</v>
      </c>
      <c r="K152" s="11">
        <v>0</v>
      </c>
      <c r="L152" s="11">
        <v>1000</v>
      </c>
      <c r="M152" s="11">
        <v>2</v>
      </c>
      <c r="N152" s="11">
        <v>1000</v>
      </c>
      <c r="O152" s="11">
        <v>2</v>
      </c>
      <c r="P152" s="11" t="s">
        <v>85</v>
      </c>
      <c r="Q152" t="s">
        <v>324</v>
      </c>
      <c r="R152" s="11">
        <f t="shared" si="5"/>
        <v>200020</v>
      </c>
      <c r="S152" s="15">
        <v>0</v>
      </c>
      <c r="T152" s="18" t="s">
        <v>75</v>
      </c>
      <c r="U152" s="12" t="s">
        <v>77</v>
      </c>
    </row>
    <row r="153" spans="1:21" ht="14.25" x14ac:dyDescent="0.15">
      <c r="A153">
        <f t="shared" si="7"/>
        <v>300210030</v>
      </c>
      <c r="B153" s="21" t="s">
        <v>516</v>
      </c>
      <c r="C153" s="11" t="s">
        <v>125</v>
      </c>
      <c r="D153" s="11">
        <v>1</v>
      </c>
      <c r="E153" s="11">
        <v>1</v>
      </c>
      <c r="F153" s="21">
        <v>210190</v>
      </c>
      <c r="G153" s="14">
        <v>0</v>
      </c>
      <c r="H153" s="11">
        <f t="shared" si="8"/>
        <v>1290</v>
      </c>
      <c r="I153" s="11">
        <v>2500</v>
      </c>
      <c r="J153">
        <v>40202001</v>
      </c>
      <c r="K153" s="11">
        <v>0</v>
      </c>
      <c r="L153" s="11">
        <v>1000</v>
      </c>
      <c r="M153" s="11">
        <v>2</v>
      </c>
      <c r="N153" s="11">
        <v>1000</v>
      </c>
      <c r="O153" s="11">
        <v>2</v>
      </c>
      <c r="P153" s="11" t="s">
        <v>85</v>
      </c>
      <c r="Q153" t="s">
        <v>325</v>
      </c>
      <c r="R153" s="11">
        <f t="shared" si="5"/>
        <v>200030</v>
      </c>
      <c r="S153" s="15">
        <v>0</v>
      </c>
      <c r="T153" s="18" t="s">
        <v>75</v>
      </c>
      <c r="U153" s="12" t="s">
        <v>77</v>
      </c>
    </row>
    <row r="154" spans="1:21" ht="14.25" x14ac:dyDescent="0.15">
      <c r="A154">
        <f t="shared" si="7"/>
        <v>300210031</v>
      </c>
      <c r="B154" s="21" t="s">
        <v>517</v>
      </c>
      <c r="C154" s="11" t="s">
        <v>126</v>
      </c>
      <c r="D154" s="11">
        <v>1</v>
      </c>
      <c r="E154" s="11">
        <v>1</v>
      </c>
      <c r="F154" s="21">
        <v>110160</v>
      </c>
      <c r="G154" s="14">
        <v>0</v>
      </c>
      <c r="H154" s="11">
        <f t="shared" si="8"/>
        <v>1300</v>
      </c>
      <c r="I154" s="11">
        <v>2500</v>
      </c>
      <c r="J154">
        <v>40202001</v>
      </c>
      <c r="K154" s="11">
        <v>0</v>
      </c>
      <c r="L154" s="11">
        <v>1000</v>
      </c>
      <c r="M154" s="11">
        <v>2</v>
      </c>
      <c r="N154" s="11">
        <v>1000</v>
      </c>
      <c r="O154" s="11">
        <v>2</v>
      </c>
      <c r="P154" s="11" t="s">
        <v>85</v>
      </c>
      <c r="Q154" t="s">
        <v>326</v>
      </c>
      <c r="R154" s="11">
        <f t="shared" si="5"/>
        <v>200030</v>
      </c>
      <c r="S154" s="15">
        <v>0</v>
      </c>
      <c r="T154" s="18" t="s">
        <v>75</v>
      </c>
      <c r="U154" s="12" t="s">
        <v>77</v>
      </c>
    </row>
    <row r="155" spans="1:21" ht="14.25" x14ac:dyDescent="0.15">
      <c r="A155">
        <f t="shared" si="7"/>
        <v>300210032</v>
      </c>
      <c r="B155" s="21" t="s">
        <v>518</v>
      </c>
      <c r="C155" s="11" t="s">
        <v>127</v>
      </c>
      <c r="D155" s="11">
        <v>1</v>
      </c>
      <c r="E155" s="11">
        <v>1</v>
      </c>
      <c r="F155" s="21">
        <v>110160</v>
      </c>
      <c r="G155" s="14">
        <v>0</v>
      </c>
      <c r="H155" s="11">
        <f t="shared" si="8"/>
        <v>1310</v>
      </c>
      <c r="I155" s="11">
        <v>2500</v>
      </c>
      <c r="J155">
        <v>40202001</v>
      </c>
      <c r="K155" s="11">
        <v>0</v>
      </c>
      <c r="L155" s="11">
        <v>1000</v>
      </c>
      <c r="M155" s="11">
        <v>2</v>
      </c>
      <c r="N155" s="11">
        <v>1000</v>
      </c>
      <c r="O155" s="11">
        <v>2</v>
      </c>
      <c r="P155" s="11" t="s">
        <v>85</v>
      </c>
      <c r="Q155" t="s">
        <v>327</v>
      </c>
      <c r="R155" s="11">
        <f t="shared" si="5"/>
        <v>200030</v>
      </c>
      <c r="S155" s="15">
        <v>0</v>
      </c>
      <c r="T155" s="18" t="s">
        <v>75</v>
      </c>
      <c r="U155" s="12" t="s">
        <v>77</v>
      </c>
    </row>
    <row r="156" spans="1:21" ht="14.25" x14ac:dyDescent="0.15">
      <c r="A156">
        <f t="shared" si="7"/>
        <v>300210033</v>
      </c>
      <c r="B156" s="21" t="s">
        <v>519</v>
      </c>
      <c r="C156" s="11" t="s">
        <v>128</v>
      </c>
      <c r="D156" s="11">
        <v>1</v>
      </c>
      <c r="E156" s="11">
        <v>1</v>
      </c>
      <c r="F156" s="21">
        <v>110310</v>
      </c>
      <c r="G156" s="14">
        <v>0</v>
      </c>
      <c r="H156" s="11">
        <f t="shared" si="8"/>
        <v>1320</v>
      </c>
      <c r="I156" s="11">
        <v>2500</v>
      </c>
      <c r="J156">
        <v>40202001</v>
      </c>
      <c r="K156" s="11">
        <v>0</v>
      </c>
      <c r="L156" s="11">
        <v>1000</v>
      </c>
      <c r="M156" s="11">
        <v>2</v>
      </c>
      <c r="N156" s="11">
        <v>1000</v>
      </c>
      <c r="O156" s="11">
        <v>2</v>
      </c>
      <c r="P156" s="11" t="s">
        <v>85</v>
      </c>
      <c r="Q156" t="s">
        <v>328</v>
      </c>
      <c r="R156" s="11">
        <f t="shared" si="5"/>
        <v>200030</v>
      </c>
      <c r="S156" s="15">
        <v>0</v>
      </c>
      <c r="T156" s="18" t="s">
        <v>75</v>
      </c>
      <c r="U156" s="12" t="s">
        <v>77</v>
      </c>
    </row>
    <row r="157" spans="1:21" ht="14.25" x14ac:dyDescent="0.15">
      <c r="A157">
        <f t="shared" si="7"/>
        <v>300210034</v>
      </c>
      <c r="B157" s="21" t="s">
        <v>520</v>
      </c>
      <c r="C157" s="11" t="s">
        <v>129</v>
      </c>
      <c r="D157" s="11">
        <v>1</v>
      </c>
      <c r="E157" s="11">
        <v>1</v>
      </c>
      <c r="F157" s="21">
        <v>110310</v>
      </c>
      <c r="G157" s="14">
        <v>0</v>
      </c>
      <c r="H157" s="11">
        <f t="shared" si="8"/>
        <v>1330</v>
      </c>
      <c r="I157" s="11">
        <v>2500</v>
      </c>
      <c r="J157">
        <v>40202001</v>
      </c>
      <c r="K157" s="11">
        <v>0</v>
      </c>
      <c r="L157" s="11">
        <v>1000</v>
      </c>
      <c r="M157" s="11">
        <v>2</v>
      </c>
      <c r="N157" s="11">
        <v>1000</v>
      </c>
      <c r="O157" s="11">
        <v>2</v>
      </c>
      <c r="P157" s="11" t="s">
        <v>85</v>
      </c>
      <c r="Q157" t="s">
        <v>329</v>
      </c>
      <c r="R157" s="11">
        <f t="shared" si="5"/>
        <v>200030</v>
      </c>
      <c r="S157" s="15">
        <v>0</v>
      </c>
      <c r="T157" s="18" t="s">
        <v>75</v>
      </c>
      <c r="U157" s="12" t="s">
        <v>77</v>
      </c>
    </row>
    <row r="158" spans="1:21" ht="14.25" x14ac:dyDescent="0.15">
      <c r="A158">
        <f t="shared" si="7"/>
        <v>300210035</v>
      </c>
      <c r="B158" s="21" t="s">
        <v>521</v>
      </c>
      <c r="C158" s="11" t="s">
        <v>130</v>
      </c>
      <c r="D158" s="11">
        <v>1</v>
      </c>
      <c r="E158" s="11">
        <v>1</v>
      </c>
      <c r="F158" s="21">
        <v>110330</v>
      </c>
      <c r="G158" s="14">
        <v>0</v>
      </c>
      <c r="H158" s="11">
        <f t="shared" si="8"/>
        <v>1340</v>
      </c>
      <c r="I158" s="11">
        <v>2500</v>
      </c>
      <c r="J158">
        <v>40202001</v>
      </c>
      <c r="K158" s="11">
        <v>0</v>
      </c>
      <c r="L158" s="11">
        <v>1000</v>
      </c>
      <c r="M158" s="11">
        <v>2</v>
      </c>
      <c r="N158" s="11">
        <v>1000</v>
      </c>
      <c r="O158" s="11">
        <v>2</v>
      </c>
      <c r="P158" s="11" t="s">
        <v>85</v>
      </c>
      <c r="Q158" t="s">
        <v>330</v>
      </c>
      <c r="R158" s="11">
        <f t="shared" si="5"/>
        <v>200030</v>
      </c>
      <c r="S158" s="15">
        <v>0</v>
      </c>
      <c r="T158" s="18" t="s">
        <v>75</v>
      </c>
      <c r="U158" s="12" t="s">
        <v>77</v>
      </c>
    </row>
    <row r="159" spans="1:21" ht="14.25" x14ac:dyDescent="0.15">
      <c r="A159">
        <f t="shared" si="7"/>
        <v>300210036</v>
      </c>
      <c r="B159" s="21" t="s">
        <v>522</v>
      </c>
      <c r="C159" s="11" t="s">
        <v>131</v>
      </c>
      <c r="D159" s="11">
        <v>1</v>
      </c>
      <c r="E159" s="11">
        <v>1</v>
      </c>
      <c r="F159" s="21">
        <v>110330</v>
      </c>
      <c r="G159" s="14">
        <v>0</v>
      </c>
      <c r="H159" s="11">
        <f t="shared" si="8"/>
        <v>1350</v>
      </c>
      <c r="I159" s="11">
        <v>2500</v>
      </c>
      <c r="J159">
        <v>40202001</v>
      </c>
      <c r="K159" s="11">
        <v>0</v>
      </c>
      <c r="L159" s="11">
        <v>1000</v>
      </c>
      <c r="M159" s="11">
        <v>2</v>
      </c>
      <c r="N159" s="11">
        <v>1000</v>
      </c>
      <c r="O159" s="11">
        <v>2</v>
      </c>
      <c r="P159" s="11" t="s">
        <v>85</v>
      </c>
      <c r="Q159" t="s">
        <v>331</v>
      </c>
      <c r="R159" s="11">
        <f t="shared" si="5"/>
        <v>200030</v>
      </c>
      <c r="S159" s="15">
        <v>0</v>
      </c>
      <c r="T159" s="18" t="s">
        <v>75</v>
      </c>
      <c r="U159" s="12" t="s">
        <v>77</v>
      </c>
    </row>
    <row r="160" spans="1:21" ht="14.25" x14ac:dyDescent="0.15">
      <c r="A160">
        <f t="shared" si="7"/>
        <v>300210037</v>
      </c>
      <c r="B160" s="21" t="s">
        <v>523</v>
      </c>
      <c r="C160" s="11" t="s">
        <v>132</v>
      </c>
      <c r="D160" s="11">
        <v>1</v>
      </c>
      <c r="E160" s="11">
        <v>1</v>
      </c>
      <c r="F160" s="21">
        <v>110360</v>
      </c>
      <c r="G160" s="14">
        <v>0</v>
      </c>
      <c r="H160" s="11">
        <f t="shared" si="8"/>
        <v>1360</v>
      </c>
      <c r="I160" s="11">
        <v>2500</v>
      </c>
      <c r="J160">
        <v>40202001</v>
      </c>
      <c r="K160" s="11">
        <v>0</v>
      </c>
      <c r="L160" s="11">
        <v>1000</v>
      </c>
      <c r="M160" s="11">
        <v>2</v>
      </c>
      <c r="N160" s="11">
        <v>1000</v>
      </c>
      <c r="O160" s="11">
        <v>2</v>
      </c>
      <c r="P160" s="11" t="s">
        <v>85</v>
      </c>
      <c r="Q160" t="s">
        <v>332</v>
      </c>
      <c r="R160" s="11">
        <f t="shared" si="5"/>
        <v>200030</v>
      </c>
      <c r="S160" s="15">
        <v>0</v>
      </c>
      <c r="T160" s="18" t="s">
        <v>75</v>
      </c>
      <c r="U160" s="12" t="s">
        <v>77</v>
      </c>
    </row>
    <row r="161" spans="1:21" ht="14.25" x14ac:dyDescent="0.15">
      <c r="A161">
        <f t="shared" si="7"/>
        <v>300210038</v>
      </c>
      <c r="B161" s="21" t="s">
        <v>524</v>
      </c>
      <c r="C161" s="11" t="s">
        <v>133</v>
      </c>
      <c r="D161" s="11">
        <v>1</v>
      </c>
      <c r="E161" s="11">
        <v>1</v>
      </c>
      <c r="F161" s="21">
        <v>110360</v>
      </c>
      <c r="G161" s="14">
        <v>0</v>
      </c>
      <c r="H161" s="11">
        <f t="shared" si="8"/>
        <v>1370</v>
      </c>
      <c r="I161" s="11">
        <v>2500</v>
      </c>
      <c r="J161">
        <v>40202001</v>
      </c>
      <c r="K161" s="11">
        <v>0</v>
      </c>
      <c r="L161" s="11">
        <v>1000</v>
      </c>
      <c r="M161" s="11">
        <v>2</v>
      </c>
      <c r="N161" s="11">
        <v>1000</v>
      </c>
      <c r="O161" s="11">
        <v>2</v>
      </c>
      <c r="P161" s="11" t="s">
        <v>85</v>
      </c>
      <c r="Q161" t="s">
        <v>333</v>
      </c>
      <c r="R161" s="11">
        <f t="shared" si="5"/>
        <v>200030</v>
      </c>
      <c r="S161" s="15">
        <v>0</v>
      </c>
      <c r="T161" s="18" t="s">
        <v>75</v>
      </c>
      <c r="U161" s="12" t="s">
        <v>77</v>
      </c>
    </row>
    <row r="162" spans="1:21" ht="14.25" x14ac:dyDescent="0.15">
      <c r="A162">
        <f t="shared" si="7"/>
        <v>300210039</v>
      </c>
      <c r="B162" s="21" t="s">
        <v>525</v>
      </c>
      <c r="C162" s="11" t="s">
        <v>134</v>
      </c>
      <c r="D162" s="11">
        <v>1</v>
      </c>
      <c r="E162" s="11">
        <v>1</v>
      </c>
      <c r="F162" s="21">
        <v>110360</v>
      </c>
      <c r="G162" s="14">
        <v>0</v>
      </c>
      <c r="H162" s="11">
        <f t="shared" si="8"/>
        <v>1380</v>
      </c>
      <c r="I162" s="11">
        <v>2500</v>
      </c>
      <c r="J162">
        <v>40202001</v>
      </c>
      <c r="K162" s="11">
        <v>0</v>
      </c>
      <c r="L162" s="11">
        <v>1000</v>
      </c>
      <c r="M162" s="11">
        <v>2</v>
      </c>
      <c r="N162" s="11">
        <v>1000</v>
      </c>
      <c r="O162" s="11">
        <v>2</v>
      </c>
      <c r="P162" s="11" t="s">
        <v>85</v>
      </c>
      <c r="Q162" t="s">
        <v>334</v>
      </c>
      <c r="R162" s="11">
        <f t="shared" si="5"/>
        <v>200030</v>
      </c>
      <c r="S162" s="15">
        <v>0</v>
      </c>
      <c r="T162" s="18" t="s">
        <v>75</v>
      </c>
      <c r="U162" s="12" t="s">
        <v>77</v>
      </c>
    </row>
    <row r="163" spans="1:21" ht="14.25" x14ac:dyDescent="0.15">
      <c r="A163">
        <f t="shared" si="7"/>
        <v>300210040</v>
      </c>
      <c r="B163" s="21" t="s">
        <v>526</v>
      </c>
      <c r="C163" s="11" t="s">
        <v>135</v>
      </c>
      <c r="D163" s="11">
        <v>1</v>
      </c>
      <c r="E163" s="11">
        <v>1</v>
      </c>
      <c r="F163" s="21">
        <v>210090</v>
      </c>
      <c r="G163" s="14">
        <v>0</v>
      </c>
      <c r="H163" s="11">
        <f t="shared" si="8"/>
        <v>1390</v>
      </c>
      <c r="I163" s="11">
        <v>2500</v>
      </c>
      <c r="J163">
        <v>40202001</v>
      </c>
      <c r="K163" s="11">
        <v>0</v>
      </c>
      <c r="L163" s="11">
        <v>1000</v>
      </c>
      <c r="M163" s="11">
        <v>2</v>
      </c>
      <c r="N163" s="11">
        <v>1000</v>
      </c>
      <c r="O163" s="11">
        <v>2</v>
      </c>
      <c r="P163" s="11" t="s">
        <v>85</v>
      </c>
      <c r="Q163" t="s">
        <v>335</v>
      </c>
      <c r="R163" s="11">
        <f t="shared" si="5"/>
        <v>200040</v>
      </c>
      <c r="S163" s="15">
        <v>0</v>
      </c>
      <c r="T163" s="18" t="s">
        <v>75</v>
      </c>
      <c r="U163" s="12" t="s">
        <v>77</v>
      </c>
    </row>
    <row r="164" spans="1:21" ht="14.25" x14ac:dyDescent="0.15">
      <c r="A164">
        <f t="shared" si="7"/>
        <v>300210041</v>
      </c>
      <c r="B164" s="21" t="s">
        <v>527</v>
      </c>
      <c r="C164" s="11" t="s">
        <v>136</v>
      </c>
      <c r="D164" s="11">
        <v>1</v>
      </c>
      <c r="E164" s="11">
        <v>1</v>
      </c>
      <c r="F164" s="21">
        <v>110300</v>
      </c>
      <c r="G164" s="14">
        <v>0</v>
      </c>
      <c r="H164" s="11">
        <f t="shared" si="8"/>
        <v>1400</v>
      </c>
      <c r="I164" s="11">
        <v>2500</v>
      </c>
      <c r="J164">
        <v>40202001</v>
      </c>
      <c r="K164" s="11">
        <v>0</v>
      </c>
      <c r="L164" s="11">
        <v>1000</v>
      </c>
      <c r="M164" s="11">
        <v>2</v>
      </c>
      <c r="N164" s="11">
        <v>1000</v>
      </c>
      <c r="O164" s="11">
        <v>2</v>
      </c>
      <c r="P164" s="11" t="s">
        <v>85</v>
      </c>
      <c r="Q164" t="s">
        <v>336</v>
      </c>
      <c r="R164" s="11">
        <f t="shared" si="5"/>
        <v>200040</v>
      </c>
      <c r="S164" s="15">
        <v>0</v>
      </c>
      <c r="T164" s="18" t="s">
        <v>75</v>
      </c>
      <c r="U164" s="12" t="s">
        <v>77</v>
      </c>
    </row>
    <row r="165" spans="1:21" ht="14.25" x14ac:dyDescent="0.15">
      <c r="A165">
        <f t="shared" si="7"/>
        <v>300210042</v>
      </c>
      <c r="B165" s="21" t="s">
        <v>528</v>
      </c>
      <c r="C165" s="11" t="s">
        <v>137</v>
      </c>
      <c r="D165" s="11">
        <v>1</v>
      </c>
      <c r="E165" s="11">
        <v>1</v>
      </c>
      <c r="F165" s="21">
        <v>110300</v>
      </c>
      <c r="G165" s="14">
        <v>0</v>
      </c>
      <c r="H165" s="11">
        <f t="shared" si="8"/>
        <v>1410</v>
      </c>
      <c r="I165" s="11">
        <v>2500</v>
      </c>
      <c r="J165">
        <v>40202001</v>
      </c>
      <c r="K165" s="11">
        <v>0</v>
      </c>
      <c r="L165" s="11">
        <v>1000</v>
      </c>
      <c r="M165" s="11">
        <v>2</v>
      </c>
      <c r="N165" s="11">
        <v>1000</v>
      </c>
      <c r="O165" s="11">
        <v>2</v>
      </c>
      <c r="P165" s="11" t="s">
        <v>85</v>
      </c>
      <c r="Q165" t="s">
        <v>337</v>
      </c>
      <c r="R165" s="11">
        <f t="shared" si="5"/>
        <v>200040</v>
      </c>
      <c r="S165" s="15">
        <v>0</v>
      </c>
      <c r="T165" s="18" t="s">
        <v>75</v>
      </c>
      <c r="U165" s="12" t="s">
        <v>77</v>
      </c>
    </row>
    <row r="166" spans="1:21" ht="14.25" x14ac:dyDescent="0.15">
      <c r="A166">
        <f t="shared" si="7"/>
        <v>300210043</v>
      </c>
      <c r="B166" s="21" t="s">
        <v>529</v>
      </c>
      <c r="C166" s="11" t="s">
        <v>138</v>
      </c>
      <c r="D166" s="11">
        <v>1</v>
      </c>
      <c r="E166" s="11">
        <v>1</v>
      </c>
      <c r="F166" s="21">
        <v>110330</v>
      </c>
      <c r="G166" s="14">
        <v>0</v>
      </c>
      <c r="H166" s="11">
        <f t="shared" si="8"/>
        <v>1420</v>
      </c>
      <c r="I166" s="11">
        <v>2500</v>
      </c>
      <c r="J166">
        <v>40202001</v>
      </c>
      <c r="K166" s="11">
        <v>0</v>
      </c>
      <c r="L166" s="11">
        <v>1000</v>
      </c>
      <c r="M166" s="11">
        <v>2</v>
      </c>
      <c r="N166" s="11">
        <v>1000</v>
      </c>
      <c r="O166" s="11">
        <v>2</v>
      </c>
      <c r="P166" s="11" t="s">
        <v>85</v>
      </c>
      <c r="Q166" t="s">
        <v>338</v>
      </c>
      <c r="R166" s="11">
        <f t="shared" si="5"/>
        <v>200040</v>
      </c>
      <c r="S166" s="15">
        <v>0</v>
      </c>
      <c r="T166" s="18" t="s">
        <v>75</v>
      </c>
      <c r="U166" s="12" t="s">
        <v>77</v>
      </c>
    </row>
    <row r="167" spans="1:21" ht="14.25" x14ac:dyDescent="0.15">
      <c r="A167">
        <f t="shared" si="7"/>
        <v>300210044</v>
      </c>
      <c r="B167" s="21" t="s">
        <v>530</v>
      </c>
      <c r="C167" s="11" t="s">
        <v>139</v>
      </c>
      <c r="D167" s="11">
        <v>1</v>
      </c>
      <c r="E167" s="11">
        <v>1</v>
      </c>
      <c r="F167" s="21">
        <v>110330</v>
      </c>
      <c r="G167" s="14">
        <v>0</v>
      </c>
      <c r="H167" s="11">
        <f t="shared" si="8"/>
        <v>1430</v>
      </c>
      <c r="I167" s="11">
        <v>2500</v>
      </c>
      <c r="J167">
        <v>40202001</v>
      </c>
      <c r="K167" s="11">
        <v>0</v>
      </c>
      <c r="L167" s="11">
        <v>1000</v>
      </c>
      <c r="M167" s="11">
        <v>2</v>
      </c>
      <c r="N167" s="11">
        <v>1000</v>
      </c>
      <c r="O167" s="11">
        <v>2</v>
      </c>
      <c r="P167" s="11" t="s">
        <v>85</v>
      </c>
      <c r="Q167" t="s">
        <v>339</v>
      </c>
      <c r="R167" s="11">
        <f t="shared" si="5"/>
        <v>200040</v>
      </c>
      <c r="S167" s="15">
        <v>0</v>
      </c>
      <c r="T167" s="18" t="s">
        <v>75</v>
      </c>
      <c r="U167" s="12" t="s">
        <v>77</v>
      </c>
    </row>
    <row r="168" spans="1:21" ht="14.25" x14ac:dyDescent="0.15">
      <c r="A168">
        <f t="shared" si="7"/>
        <v>300210045</v>
      </c>
      <c r="B168" s="21" t="s">
        <v>531</v>
      </c>
      <c r="C168" s="11" t="s">
        <v>140</v>
      </c>
      <c r="D168" s="11">
        <v>1</v>
      </c>
      <c r="E168" s="11">
        <v>1</v>
      </c>
      <c r="F168" s="21">
        <v>110400</v>
      </c>
      <c r="G168" s="14">
        <v>0</v>
      </c>
      <c r="H168" s="11">
        <f t="shared" si="8"/>
        <v>1440</v>
      </c>
      <c r="I168" s="11">
        <v>2500</v>
      </c>
      <c r="J168">
        <v>40202001</v>
      </c>
      <c r="K168" s="11">
        <v>0</v>
      </c>
      <c r="L168" s="11">
        <v>1000</v>
      </c>
      <c r="M168" s="11">
        <v>2</v>
      </c>
      <c r="N168" s="11">
        <v>1000</v>
      </c>
      <c r="O168" s="11">
        <v>2</v>
      </c>
      <c r="P168" s="11" t="s">
        <v>85</v>
      </c>
      <c r="Q168" t="s">
        <v>340</v>
      </c>
      <c r="R168" s="11">
        <f t="shared" si="5"/>
        <v>200040</v>
      </c>
      <c r="S168" s="15">
        <v>0</v>
      </c>
      <c r="T168" s="18" t="s">
        <v>75</v>
      </c>
      <c r="U168" s="12" t="s">
        <v>77</v>
      </c>
    </row>
    <row r="169" spans="1:21" ht="14.25" x14ac:dyDescent="0.15">
      <c r="A169">
        <f t="shared" si="7"/>
        <v>300210046</v>
      </c>
      <c r="B169" s="21" t="s">
        <v>532</v>
      </c>
      <c r="C169" s="11" t="s">
        <v>141</v>
      </c>
      <c r="D169" s="11">
        <v>1</v>
      </c>
      <c r="E169" s="11">
        <v>1</v>
      </c>
      <c r="F169" s="21">
        <v>110400</v>
      </c>
      <c r="G169" s="14">
        <v>0</v>
      </c>
      <c r="H169" s="11">
        <f t="shared" si="8"/>
        <v>1450</v>
      </c>
      <c r="I169" s="11">
        <v>2500</v>
      </c>
      <c r="J169">
        <v>40202001</v>
      </c>
      <c r="K169" s="11">
        <v>0</v>
      </c>
      <c r="L169" s="11">
        <v>1000</v>
      </c>
      <c r="M169" s="11">
        <v>2</v>
      </c>
      <c r="N169" s="11">
        <v>1000</v>
      </c>
      <c r="O169" s="11">
        <v>2</v>
      </c>
      <c r="P169" s="11" t="s">
        <v>85</v>
      </c>
      <c r="Q169" t="s">
        <v>341</v>
      </c>
      <c r="R169" s="11">
        <f t="shared" si="5"/>
        <v>200040</v>
      </c>
      <c r="S169" s="15">
        <v>0</v>
      </c>
      <c r="T169" s="18" t="s">
        <v>75</v>
      </c>
      <c r="U169" s="12" t="s">
        <v>77</v>
      </c>
    </row>
    <row r="170" spans="1:21" ht="14.25" x14ac:dyDescent="0.15">
      <c r="A170">
        <f t="shared" si="7"/>
        <v>300210047</v>
      </c>
      <c r="B170" s="21" t="s">
        <v>533</v>
      </c>
      <c r="C170" s="11" t="s">
        <v>142</v>
      </c>
      <c r="D170" s="11">
        <v>1</v>
      </c>
      <c r="E170" s="11">
        <v>1</v>
      </c>
      <c r="F170" s="21">
        <v>110320</v>
      </c>
      <c r="G170" s="14">
        <v>0</v>
      </c>
      <c r="H170" s="11">
        <f t="shared" si="8"/>
        <v>1460</v>
      </c>
      <c r="I170" s="11">
        <v>2500</v>
      </c>
      <c r="J170">
        <v>40202001</v>
      </c>
      <c r="K170" s="11">
        <v>0</v>
      </c>
      <c r="L170" s="11">
        <v>1000</v>
      </c>
      <c r="M170" s="11">
        <v>2</v>
      </c>
      <c r="N170" s="11">
        <v>1000</v>
      </c>
      <c r="O170" s="11">
        <v>2</v>
      </c>
      <c r="P170" s="11" t="s">
        <v>85</v>
      </c>
      <c r="Q170" t="s">
        <v>342</v>
      </c>
      <c r="R170" s="11">
        <f t="shared" si="5"/>
        <v>200040</v>
      </c>
      <c r="S170" s="15">
        <v>0</v>
      </c>
      <c r="T170" s="18" t="s">
        <v>75</v>
      </c>
      <c r="U170" s="12" t="s">
        <v>77</v>
      </c>
    </row>
    <row r="171" spans="1:21" ht="14.25" x14ac:dyDescent="0.15">
      <c r="A171">
        <f t="shared" si="7"/>
        <v>300210048</v>
      </c>
      <c r="B171" s="21" t="s">
        <v>534</v>
      </c>
      <c r="C171" s="11" t="s">
        <v>143</v>
      </c>
      <c r="D171" s="11">
        <v>1</v>
      </c>
      <c r="E171" s="11">
        <v>1</v>
      </c>
      <c r="F171" s="21">
        <v>110320</v>
      </c>
      <c r="G171" s="14">
        <v>0</v>
      </c>
      <c r="H171" s="11">
        <f t="shared" si="8"/>
        <v>1470</v>
      </c>
      <c r="I171" s="11">
        <v>2500</v>
      </c>
      <c r="J171">
        <v>40202001</v>
      </c>
      <c r="K171" s="11">
        <v>0</v>
      </c>
      <c r="L171" s="11">
        <v>1000</v>
      </c>
      <c r="M171" s="11">
        <v>2</v>
      </c>
      <c r="N171" s="11">
        <v>1000</v>
      </c>
      <c r="O171" s="11">
        <v>2</v>
      </c>
      <c r="P171" s="11" t="s">
        <v>85</v>
      </c>
      <c r="Q171" t="s">
        <v>343</v>
      </c>
      <c r="R171" s="11">
        <f t="shared" si="5"/>
        <v>200040</v>
      </c>
      <c r="S171" s="15">
        <v>0</v>
      </c>
      <c r="T171" s="18" t="s">
        <v>75</v>
      </c>
      <c r="U171" s="12" t="s">
        <v>77</v>
      </c>
    </row>
    <row r="172" spans="1:21" ht="14.25" x14ac:dyDescent="0.15">
      <c r="A172">
        <f t="shared" si="7"/>
        <v>300210049</v>
      </c>
      <c r="B172" s="21" t="s">
        <v>535</v>
      </c>
      <c r="C172" s="11" t="s">
        <v>144</v>
      </c>
      <c r="D172" s="11">
        <v>1</v>
      </c>
      <c r="E172" s="11">
        <v>1</v>
      </c>
      <c r="F172" s="21">
        <v>110320</v>
      </c>
      <c r="G172" s="14">
        <v>0</v>
      </c>
      <c r="H172" s="11">
        <f t="shared" si="8"/>
        <v>1480</v>
      </c>
      <c r="I172" s="11">
        <v>2500</v>
      </c>
      <c r="J172">
        <v>40202001</v>
      </c>
      <c r="K172" s="11">
        <v>0</v>
      </c>
      <c r="L172" s="11">
        <v>1000</v>
      </c>
      <c r="M172" s="11">
        <v>2</v>
      </c>
      <c r="N172" s="11">
        <v>1000</v>
      </c>
      <c r="O172" s="11">
        <v>2</v>
      </c>
      <c r="P172" s="11" t="s">
        <v>85</v>
      </c>
      <c r="Q172" t="s">
        <v>344</v>
      </c>
      <c r="R172" s="11">
        <f t="shared" ref="R172:R212" si="9">R162+10</f>
        <v>200040</v>
      </c>
      <c r="S172" s="15">
        <v>0</v>
      </c>
      <c r="T172" s="18" t="s">
        <v>75</v>
      </c>
      <c r="U172" s="12" t="s">
        <v>77</v>
      </c>
    </row>
    <row r="173" spans="1:21" ht="14.25" x14ac:dyDescent="0.15">
      <c r="A173">
        <f t="shared" si="7"/>
        <v>300210050</v>
      </c>
      <c r="B173" s="21" t="s">
        <v>536</v>
      </c>
      <c r="C173" s="11" t="s">
        <v>145</v>
      </c>
      <c r="D173" s="11">
        <v>1</v>
      </c>
      <c r="E173" s="11">
        <v>1</v>
      </c>
      <c r="F173" s="21">
        <v>210110</v>
      </c>
      <c r="G173" s="14">
        <v>0</v>
      </c>
      <c r="H173" s="11">
        <f t="shared" si="8"/>
        <v>1490</v>
      </c>
      <c r="I173" s="11">
        <v>2500</v>
      </c>
      <c r="J173">
        <v>40202001</v>
      </c>
      <c r="K173" s="11">
        <v>0</v>
      </c>
      <c r="L173" s="11">
        <v>1000</v>
      </c>
      <c r="M173" s="11">
        <v>2</v>
      </c>
      <c r="N173" s="11">
        <v>1000</v>
      </c>
      <c r="O173" s="11">
        <v>2</v>
      </c>
      <c r="P173" s="11" t="s">
        <v>85</v>
      </c>
      <c r="Q173" t="s">
        <v>345</v>
      </c>
      <c r="R173" s="11">
        <f t="shared" si="9"/>
        <v>200050</v>
      </c>
      <c r="S173" s="15">
        <v>0</v>
      </c>
      <c r="T173" s="18" t="s">
        <v>75</v>
      </c>
      <c r="U173" s="12" t="s">
        <v>77</v>
      </c>
    </row>
    <row r="174" spans="1:21" ht="14.25" x14ac:dyDescent="0.15">
      <c r="A174">
        <f t="shared" si="7"/>
        <v>300210051</v>
      </c>
      <c r="B174" s="21" t="s">
        <v>537</v>
      </c>
      <c r="C174" s="11" t="s">
        <v>146</v>
      </c>
      <c r="D174" s="11">
        <v>1</v>
      </c>
      <c r="E174" s="11">
        <v>1</v>
      </c>
      <c r="F174" s="21">
        <v>110420</v>
      </c>
      <c r="G174" s="14">
        <v>0</v>
      </c>
      <c r="H174" s="11">
        <f t="shared" si="8"/>
        <v>1500</v>
      </c>
      <c r="I174" s="11">
        <v>2500</v>
      </c>
      <c r="J174">
        <v>40202001</v>
      </c>
      <c r="K174" s="11">
        <v>0</v>
      </c>
      <c r="L174" s="11">
        <v>1000</v>
      </c>
      <c r="M174" s="11">
        <v>2</v>
      </c>
      <c r="N174" s="11">
        <v>1000</v>
      </c>
      <c r="O174" s="11">
        <v>2</v>
      </c>
      <c r="P174" s="11" t="s">
        <v>85</v>
      </c>
      <c r="Q174" t="s">
        <v>346</v>
      </c>
      <c r="R174" s="11">
        <f t="shared" si="9"/>
        <v>200050</v>
      </c>
      <c r="S174" s="15">
        <v>0</v>
      </c>
      <c r="T174" s="18" t="s">
        <v>75</v>
      </c>
      <c r="U174" s="12" t="s">
        <v>77</v>
      </c>
    </row>
    <row r="175" spans="1:21" ht="14.25" x14ac:dyDescent="0.15">
      <c r="A175">
        <f t="shared" si="7"/>
        <v>300210052</v>
      </c>
      <c r="B175" s="21" t="s">
        <v>538</v>
      </c>
      <c r="C175" s="11" t="s">
        <v>147</v>
      </c>
      <c r="D175" s="11">
        <v>1</v>
      </c>
      <c r="E175" s="11">
        <v>1</v>
      </c>
      <c r="F175" s="21">
        <v>110420</v>
      </c>
      <c r="G175" s="14">
        <v>0</v>
      </c>
      <c r="H175" s="11">
        <f t="shared" si="8"/>
        <v>1510</v>
      </c>
      <c r="I175" s="11">
        <v>2500</v>
      </c>
      <c r="J175">
        <v>40202001</v>
      </c>
      <c r="K175" s="11">
        <v>0</v>
      </c>
      <c r="L175" s="11">
        <v>1000</v>
      </c>
      <c r="M175" s="11">
        <v>2</v>
      </c>
      <c r="N175" s="11">
        <v>1000</v>
      </c>
      <c r="O175" s="11">
        <v>2</v>
      </c>
      <c r="P175" s="11" t="s">
        <v>85</v>
      </c>
      <c r="Q175" t="s">
        <v>347</v>
      </c>
      <c r="R175" s="11">
        <f t="shared" si="9"/>
        <v>200050</v>
      </c>
      <c r="S175" s="15">
        <v>0</v>
      </c>
      <c r="T175" s="18" t="s">
        <v>75</v>
      </c>
      <c r="U175" s="12" t="s">
        <v>77</v>
      </c>
    </row>
    <row r="176" spans="1:21" ht="14.25" x14ac:dyDescent="0.15">
      <c r="A176">
        <f t="shared" si="7"/>
        <v>300210053</v>
      </c>
      <c r="B176" s="21" t="s">
        <v>539</v>
      </c>
      <c r="C176" s="11" t="s">
        <v>148</v>
      </c>
      <c r="D176" s="11">
        <v>1</v>
      </c>
      <c r="E176" s="11">
        <v>1</v>
      </c>
      <c r="F176" s="21">
        <v>110440</v>
      </c>
      <c r="G176" s="14">
        <v>0</v>
      </c>
      <c r="H176" s="11">
        <f t="shared" si="8"/>
        <v>1520</v>
      </c>
      <c r="I176" s="11">
        <v>2500</v>
      </c>
      <c r="J176">
        <v>40202001</v>
      </c>
      <c r="K176" s="11">
        <v>0</v>
      </c>
      <c r="L176" s="11">
        <v>1000</v>
      </c>
      <c r="M176" s="11">
        <v>2</v>
      </c>
      <c r="N176" s="11">
        <v>1000</v>
      </c>
      <c r="O176" s="11">
        <v>2</v>
      </c>
      <c r="P176" s="11" t="s">
        <v>85</v>
      </c>
      <c r="Q176" t="s">
        <v>348</v>
      </c>
      <c r="R176" s="11">
        <f t="shared" si="9"/>
        <v>200050</v>
      </c>
      <c r="S176" s="15">
        <v>0</v>
      </c>
      <c r="T176" s="18" t="s">
        <v>75</v>
      </c>
      <c r="U176" s="12" t="s">
        <v>77</v>
      </c>
    </row>
    <row r="177" spans="1:21" ht="14.25" x14ac:dyDescent="0.15">
      <c r="A177">
        <f t="shared" si="7"/>
        <v>300210054</v>
      </c>
      <c r="B177" s="21" t="s">
        <v>540</v>
      </c>
      <c r="C177" s="11" t="s">
        <v>149</v>
      </c>
      <c r="D177" s="11">
        <v>1</v>
      </c>
      <c r="E177" s="11">
        <v>1</v>
      </c>
      <c r="F177" s="21">
        <v>110440</v>
      </c>
      <c r="G177" s="14">
        <v>0</v>
      </c>
      <c r="H177" s="11">
        <f t="shared" si="8"/>
        <v>1530</v>
      </c>
      <c r="I177" s="11">
        <v>2500</v>
      </c>
      <c r="J177">
        <v>40202001</v>
      </c>
      <c r="K177" s="11">
        <v>0</v>
      </c>
      <c r="L177" s="11">
        <v>1000</v>
      </c>
      <c r="M177" s="11">
        <v>2</v>
      </c>
      <c r="N177" s="11">
        <v>1000</v>
      </c>
      <c r="O177" s="11">
        <v>2</v>
      </c>
      <c r="P177" s="11" t="s">
        <v>85</v>
      </c>
      <c r="Q177" t="s">
        <v>349</v>
      </c>
      <c r="R177" s="11">
        <f t="shared" si="9"/>
        <v>200050</v>
      </c>
      <c r="S177" s="15">
        <v>0</v>
      </c>
      <c r="T177" s="18" t="s">
        <v>75</v>
      </c>
      <c r="U177" s="12" t="s">
        <v>77</v>
      </c>
    </row>
    <row r="178" spans="1:21" ht="14.25" x14ac:dyDescent="0.15">
      <c r="A178">
        <f t="shared" si="7"/>
        <v>300210055</v>
      </c>
      <c r="B178" s="21" t="s">
        <v>541</v>
      </c>
      <c r="C178" s="11" t="s">
        <v>150</v>
      </c>
      <c r="D178" s="11">
        <v>1</v>
      </c>
      <c r="E178" s="11">
        <v>1</v>
      </c>
      <c r="F178" s="21">
        <v>110320</v>
      </c>
      <c r="G178" s="14">
        <v>0</v>
      </c>
      <c r="H178" s="11">
        <f t="shared" si="8"/>
        <v>1540</v>
      </c>
      <c r="I178" s="11">
        <v>2500</v>
      </c>
      <c r="J178">
        <v>40202001</v>
      </c>
      <c r="K178" s="11">
        <v>0</v>
      </c>
      <c r="L178" s="11">
        <v>1000</v>
      </c>
      <c r="M178" s="11">
        <v>2</v>
      </c>
      <c r="N178" s="11">
        <v>1000</v>
      </c>
      <c r="O178" s="11">
        <v>2</v>
      </c>
      <c r="P178" s="11" t="s">
        <v>85</v>
      </c>
      <c r="Q178" t="s">
        <v>350</v>
      </c>
      <c r="R178" s="11">
        <f t="shared" si="9"/>
        <v>200050</v>
      </c>
      <c r="S178" s="15">
        <v>0</v>
      </c>
      <c r="T178" s="18" t="s">
        <v>75</v>
      </c>
      <c r="U178" s="12" t="s">
        <v>77</v>
      </c>
    </row>
    <row r="179" spans="1:21" ht="14.25" x14ac:dyDescent="0.15">
      <c r="A179">
        <f t="shared" si="7"/>
        <v>300210056</v>
      </c>
      <c r="B179" s="21" t="s">
        <v>542</v>
      </c>
      <c r="C179" s="11" t="s">
        <v>151</v>
      </c>
      <c r="D179" s="11">
        <v>1</v>
      </c>
      <c r="E179" s="11">
        <v>1</v>
      </c>
      <c r="F179" s="21">
        <v>110320</v>
      </c>
      <c r="G179" s="14">
        <v>0</v>
      </c>
      <c r="H179" s="11">
        <f t="shared" si="8"/>
        <v>1550</v>
      </c>
      <c r="I179" s="11">
        <v>2500</v>
      </c>
      <c r="J179">
        <v>40202001</v>
      </c>
      <c r="K179" s="11">
        <v>0</v>
      </c>
      <c r="L179" s="11">
        <v>1000</v>
      </c>
      <c r="M179" s="11">
        <v>2</v>
      </c>
      <c r="N179" s="11">
        <v>1000</v>
      </c>
      <c r="O179" s="11">
        <v>2</v>
      </c>
      <c r="P179" s="11" t="s">
        <v>85</v>
      </c>
      <c r="Q179" t="s">
        <v>351</v>
      </c>
      <c r="R179" s="11">
        <f t="shared" si="9"/>
        <v>200050</v>
      </c>
      <c r="S179" s="15">
        <v>0</v>
      </c>
      <c r="T179" s="18" t="s">
        <v>75</v>
      </c>
      <c r="U179" s="12" t="s">
        <v>77</v>
      </c>
    </row>
    <row r="180" spans="1:21" ht="14.25" x14ac:dyDescent="0.15">
      <c r="A180">
        <f t="shared" si="7"/>
        <v>300210057</v>
      </c>
      <c r="B180" s="21" t="s">
        <v>543</v>
      </c>
      <c r="C180" s="11" t="s">
        <v>152</v>
      </c>
      <c r="D180" s="11">
        <v>1</v>
      </c>
      <c r="E180" s="11">
        <v>1</v>
      </c>
      <c r="F180" s="21">
        <v>110410</v>
      </c>
      <c r="G180" s="14">
        <v>0</v>
      </c>
      <c r="H180" s="11">
        <f t="shared" si="8"/>
        <v>1560</v>
      </c>
      <c r="I180" s="11">
        <v>2500</v>
      </c>
      <c r="J180">
        <v>40202001</v>
      </c>
      <c r="K180" s="11">
        <v>0</v>
      </c>
      <c r="L180" s="11">
        <v>1000</v>
      </c>
      <c r="M180" s="11">
        <v>2</v>
      </c>
      <c r="N180" s="11">
        <v>1000</v>
      </c>
      <c r="O180" s="11">
        <v>2</v>
      </c>
      <c r="P180" s="11" t="s">
        <v>85</v>
      </c>
      <c r="Q180" t="s">
        <v>352</v>
      </c>
      <c r="R180" s="11">
        <f t="shared" si="9"/>
        <v>200050</v>
      </c>
      <c r="S180" s="15">
        <v>0</v>
      </c>
      <c r="T180" s="18" t="s">
        <v>75</v>
      </c>
      <c r="U180" s="12" t="s">
        <v>77</v>
      </c>
    </row>
    <row r="181" spans="1:21" ht="14.25" x14ac:dyDescent="0.15">
      <c r="A181">
        <f t="shared" si="7"/>
        <v>300210058</v>
      </c>
      <c r="B181" s="21" t="s">
        <v>544</v>
      </c>
      <c r="C181" s="11" t="s">
        <v>153</v>
      </c>
      <c r="D181" s="11">
        <v>1</v>
      </c>
      <c r="E181" s="11">
        <v>1</v>
      </c>
      <c r="F181" s="21">
        <v>110410</v>
      </c>
      <c r="G181" s="14">
        <v>0</v>
      </c>
      <c r="H181" s="11">
        <f t="shared" si="8"/>
        <v>1570</v>
      </c>
      <c r="I181" s="11">
        <v>2500</v>
      </c>
      <c r="J181">
        <v>40202001</v>
      </c>
      <c r="K181" s="11">
        <v>0</v>
      </c>
      <c r="L181" s="11">
        <v>1000</v>
      </c>
      <c r="M181" s="11">
        <v>2</v>
      </c>
      <c r="N181" s="11">
        <v>1000</v>
      </c>
      <c r="O181" s="11">
        <v>2</v>
      </c>
      <c r="P181" s="11" t="s">
        <v>85</v>
      </c>
      <c r="Q181" t="s">
        <v>353</v>
      </c>
      <c r="R181" s="11">
        <f t="shared" si="9"/>
        <v>200050</v>
      </c>
      <c r="S181" s="15">
        <v>0</v>
      </c>
      <c r="T181" s="18" t="s">
        <v>75</v>
      </c>
      <c r="U181" s="12" t="s">
        <v>77</v>
      </c>
    </row>
    <row r="182" spans="1:21" ht="14.25" x14ac:dyDescent="0.15">
      <c r="A182">
        <f t="shared" si="7"/>
        <v>300210059</v>
      </c>
      <c r="B182" s="21" t="s">
        <v>545</v>
      </c>
      <c r="C182" s="11" t="s">
        <v>154</v>
      </c>
      <c r="D182" s="11">
        <v>1</v>
      </c>
      <c r="E182" s="11">
        <v>1</v>
      </c>
      <c r="F182" s="21">
        <v>110410</v>
      </c>
      <c r="G182" s="14">
        <v>0</v>
      </c>
      <c r="H182" s="11">
        <f t="shared" si="8"/>
        <v>1580</v>
      </c>
      <c r="I182" s="11">
        <v>2500</v>
      </c>
      <c r="J182">
        <v>40202001</v>
      </c>
      <c r="K182" s="11">
        <v>0</v>
      </c>
      <c r="L182" s="11">
        <v>1000</v>
      </c>
      <c r="M182" s="11">
        <v>2</v>
      </c>
      <c r="N182" s="11">
        <v>1000</v>
      </c>
      <c r="O182" s="11">
        <v>2</v>
      </c>
      <c r="P182" s="11" t="s">
        <v>85</v>
      </c>
      <c r="Q182" t="s">
        <v>354</v>
      </c>
      <c r="R182" s="11">
        <f t="shared" si="9"/>
        <v>200050</v>
      </c>
      <c r="S182" s="15">
        <v>0</v>
      </c>
      <c r="T182" s="18" t="s">
        <v>75</v>
      </c>
      <c r="U182" s="12" t="s">
        <v>77</v>
      </c>
    </row>
    <row r="183" spans="1:21" ht="14.25" x14ac:dyDescent="0.15">
      <c r="A183">
        <f t="shared" si="7"/>
        <v>300210060</v>
      </c>
      <c r="B183" s="21" t="s">
        <v>546</v>
      </c>
      <c r="C183" s="11" t="s">
        <v>155</v>
      </c>
      <c r="D183" s="11">
        <v>1</v>
      </c>
      <c r="E183" s="11">
        <v>1</v>
      </c>
      <c r="F183" s="21">
        <v>210160</v>
      </c>
      <c r="G183" s="14">
        <v>0</v>
      </c>
      <c r="H183" s="11">
        <f t="shared" si="8"/>
        <v>1590</v>
      </c>
      <c r="I183" s="11">
        <v>2500</v>
      </c>
      <c r="J183">
        <v>40202001</v>
      </c>
      <c r="K183" s="11">
        <v>0</v>
      </c>
      <c r="L183" s="11">
        <v>1000</v>
      </c>
      <c r="M183" s="11">
        <v>2</v>
      </c>
      <c r="N183" s="11">
        <v>1000</v>
      </c>
      <c r="O183" s="11">
        <v>2</v>
      </c>
      <c r="P183" s="11" t="s">
        <v>85</v>
      </c>
      <c r="Q183" t="s">
        <v>355</v>
      </c>
      <c r="R183" s="11">
        <f t="shared" si="9"/>
        <v>200060</v>
      </c>
      <c r="S183" s="15">
        <v>0</v>
      </c>
      <c r="T183" s="18" t="s">
        <v>75</v>
      </c>
      <c r="U183" s="12" t="s">
        <v>77</v>
      </c>
    </row>
    <row r="184" spans="1:21" ht="14.25" x14ac:dyDescent="0.15">
      <c r="A184">
        <f t="shared" si="7"/>
        <v>300210061</v>
      </c>
      <c r="B184" s="21" t="s">
        <v>547</v>
      </c>
      <c r="C184" s="11" t="s">
        <v>156</v>
      </c>
      <c r="D184" s="11">
        <v>1</v>
      </c>
      <c r="E184" s="11">
        <v>1</v>
      </c>
      <c r="F184" s="21">
        <v>110220</v>
      </c>
      <c r="G184" s="14">
        <v>0</v>
      </c>
      <c r="H184" s="11">
        <f t="shared" si="8"/>
        <v>1600</v>
      </c>
      <c r="I184" s="11">
        <v>2500</v>
      </c>
      <c r="J184">
        <v>40202001</v>
      </c>
      <c r="K184" s="11">
        <v>0</v>
      </c>
      <c r="L184" s="11">
        <v>1000</v>
      </c>
      <c r="M184" s="11">
        <v>2</v>
      </c>
      <c r="N184" s="11">
        <v>1000</v>
      </c>
      <c r="O184" s="11">
        <v>2</v>
      </c>
      <c r="P184" s="11" t="s">
        <v>85</v>
      </c>
      <c r="Q184" t="s">
        <v>356</v>
      </c>
      <c r="R184" s="11">
        <f t="shared" si="9"/>
        <v>200060</v>
      </c>
      <c r="S184" s="15">
        <v>0</v>
      </c>
      <c r="T184" s="18" t="s">
        <v>75</v>
      </c>
      <c r="U184" s="12" t="s">
        <v>77</v>
      </c>
    </row>
    <row r="185" spans="1:21" ht="14.25" x14ac:dyDescent="0.15">
      <c r="A185">
        <f t="shared" si="7"/>
        <v>300210062</v>
      </c>
      <c r="B185" s="21" t="s">
        <v>548</v>
      </c>
      <c r="C185" s="11" t="s">
        <v>157</v>
      </c>
      <c r="D185" s="11">
        <v>1</v>
      </c>
      <c r="E185" s="11">
        <v>1</v>
      </c>
      <c r="F185" s="21">
        <v>110220</v>
      </c>
      <c r="G185" s="14">
        <v>0</v>
      </c>
      <c r="H185" s="11">
        <f t="shared" si="8"/>
        <v>1610</v>
      </c>
      <c r="I185" s="11">
        <v>2500</v>
      </c>
      <c r="J185">
        <v>40202001</v>
      </c>
      <c r="K185" s="11">
        <v>0</v>
      </c>
      <c r="L185" s="11">
        <v>1000</v>
      </c>
      <c r="M185" s="11">
        <v>2</v>
      </c>
      <c r="N185" s="11">
        <v>1000</v>
      </c>
      <c r="O185" s="11">
        <v>2</v>
      </c>
      <c r="P185" s="11" t="s">
        <v>85</v>
      </c>
      <c r="Q185" t="s">
        <v>357</v>
      </c>
      <c r="R185" s="11">
        <f t="shared" si="9"/>
        <v>200060</v>
      </c>
      <c r="S185" s="15">
        <v>0</v>
      </c>
      <c r="T185" s="18" t="s">
        <v>75</v>
      </c>
      <c r="U185" s="12" t="s">
        <v>77</v>
      </c>
    </row>
    <row r="186" spans="1:21" ht="14.25" x14ac:dyDescent="0.15">
      <c r="A186">
        <f t="shared" si="7"/>
        <v>300210063</v>
      </c>
      <c r="B186" s="21" t="s">
        <v>549</v>
      </c>
      <c r="C186" s="11" t="s">
        <v>158</v>
      </c>
      <c r="D186" s="11">
        <v>1</v>
      </c>
      <c r="E186" s="11">
        <v>1</v>
      </c>
      <c r="F186" s="21">
        <v>110060</v>
      </c>
      <c r="G186" s="14">
        <v>0</v>
      </c>
      <c r="H186" s="11">
        <f t="shared" si="8"/>
        <v>1620</v>
      </c>
      <c r="I186" s="11">
        <v>2500</v>
      </c>
      <c r="J186">
        <v>40202001</v>
      </c>
      <c r="K186" s="11">
        <v>0</v>
      </c>
      <c r="L186" s="11">
        <v>1000</v>
      </c>
      <c r="M186" s="11">
        <v>2</v>
      </c>
      <c r="N186" s="11">
        <v>1000</v>
      </c>
      <c r="O186" s="11">
        <v>2</v>
      </c>
      <c r="P186" s="11" t="s">
        <v>85</v>
      </c>
      <c r="Q186" t="s">
        <v>358</v>
      </c>
      <c r="R186" s="11">
        <f t="shared" si="9"/>
        <v>200060</v>
      </c>
      <c r="S186" s="15">
        <v>0</v>
      </c>
      <c r="T186" s="18" t="s">
        <v>75</v>
      </c>
      <c r="U186" s="12" t="s">
        <v>77</v>
      </c>
    </row>
    <row r="187" spans="1:21" ht="14.25" x14ac:dyDescent="0.15">
      <c r="A187">
        <f t="shared" si="7"/>
        <v>300210064</v>
      </c>
      <c r="B187" s="21" t="s">
        <v>550</v>
      </c>
      <c r="C187" s="11" t="s">
        <v>159</v>
      </c>
      <c r="D187" s="11">
        <v>1</v>
      </c>
      <c r="E187" s="11">
        <v>1</v>
      </c>
      <c r="F187" s="21">
        <v>110060</v>
      </c>
      <c r="G187" s="14">
        <v>0</v>
      </c>
      <c r="H187" s="11">
        <f t="shared" si="8"/>
        <v>1630</v>
      </c>
      <c r="I187" s="11">
        <v>2500</v>
      </c>
      <c r="J187">
        <v>40202001</v>
      </c>
      <c r="K187" s="11">
        <v>0</v>
      </c>
      <c r="L187" s="11">
        <v>1000</v>
      </c>
      <c r="M187" s="11">
        <v>2</v>
      </c>
      <c r="N187" s="11">
        <v>1000</v>
      </c>
      <c r="O187" s="11">
        <v>2</v>
      </c>
      <c r="P187" s="11" t="s">
        <v>85</v>
      </c>
      <c r="Q187" t="s">
        <v>359</v>
      </c>
      <c r="R187" s="11">
        <f t="shared" si="9"/>
        <v>200060</v>
      </c>
      <c r="S187" s="15">
        <v>0</v>
      </c>
      <c r="T187" s="18" t="s">
        <v>75</v>
      </c>
      <c r="U187" s="12" t="s">
        <v>77</v>
      </c>
    </row>
    <row r="188" spans="1:21" ht="14.25" x14ac:dyDescent="0.15">
      <c r="A188">
        <f t="shared" si="7"/>
        <v>300210065</v>
      </c>
      <c r="B188" s="21" t="s">
        <v>551</v>
      </c>
      <c r="C188" s="11" t="s">
        <v>160</v>
      </c>
      <c r="D188" s="11">
        <v>1</v>
      </c>
      <c r="E188" s="11">
        <v>1</v>
      </c>
      <c r="F188" s="21">
        <v>110330</v>
      </c>
      <c r="G188" s="14">
        <v>0</v>
      </c>
      <c r="H188" s="11">
        <f t="shared" si="8"/>
        <v>1640</v>
      </c>
      <c r="I188" s="11">
        <v>2500</v>
      </c>
      <c r="J188">
        <v>40202001</v>
      </c>
      <c r="K188" s="11">
        <v>0</v>
      </c>
      <c r="L188" s="11">
        <v>1000</v>
      </c>
      <c r="M188" s="11">
        <v>2</v>
      </c>
      <c r="N188" s="11">
        <v>1000</v>
      </c>
      <c r="O188" s="11">
        <v>2</v>
      </c>
      <c r="P188" s="11" t="s">
        <v>85</v>
      </c>
      <c r="Q188" t="s">
        <v>360</v>
      </c>
      <c r="R188" s="11">
        <f t="shared" si="9"/>
        <v>200060</v>
      </c>
      <c r="S188" s="15">
        <v>0</v>
      </c>
      <c r="T188" s="18" t="s">
        <v>75</v>
      </c>
      <c r="U188" s="12" t="s">
        <v>77</v>
      </c>
    </row>
    <row r="189" spans="1:21" ht="14.25" x14ac:dyDescent="0.15">
      <c r="A189">
        <f>A89+100000</f>
        <v>300210066</v>
      </c>
      <c r="B189" s="21" t="s">
        <v>552</v>
      </c>
      <c r="C189" s="11" t="s">
        <v>161</v>
      </c>
      <c r="D189" s="11">
        <v>1</v>
      </c>
      <c r="E189" s="11">
        <v>1</v>
      </c>
      <c r="F189" s="21">
        <v>110330</v>
      </c>
      <c r="G189" s="14">
        <v>0</v>
      </c>
      <c r="H189" s="11">
        <f t="shared" si="8"/>
        <v>1650</v>
      </c>
      <c r="I189" s="11">
        <v>2500</v>
      </c>
      <c r="J189">
        <v>40202001</v>
      </c>
      <c r="K189" s="11">
        <v>0</v>
      </c>
      <c r="L189" s="11">
        <v>1000</v>
      </c>
      <c r="M189" s="11">
        <v>2</v>
      </c>
      <c r="N189" s="11">
        <v>1000</v>
      </c>
      <c r="O189" s="11">
        <v>2</v>
      </c>
      <c r="P189" s="11" t="s">
        <v>85</v>
      </c>
      <c r="Q189" t="s">
        <v>361</v>
      </c>
      <c r="R189" s="11">
        <f t="shared" si="9"/>
        <v>200060</v>
      </c>
      <c r="S189" s="15">
        <v>0</v>
      </c>
      <c r="T189" s="18" t="s">
        <v>75</v>
      </c>
      <c r="U189" s="12" t="s">
        <v>77</v>
      </c>
    </row>
    <row r="190" spans="1:21" ht="14.25" x14ac:dyDescent="0.15">
      <c r="A190">
        <f t="shared" si="7"/>
        <v>300210067</v>
      </c>
      <c r="B190" s="21" t="s">
        <v>553</v>
      </c>
      <c r="C190" s="11" t="s">
        <v>162</v>
      </c>
      <c r="D190" s="11">
        <v>1</v>
      </c>
      <c r="E190" s="11">
        <v>1</v>
      </c>
      <c r="F190" s="21">
        <v>110250</v>
      </c>
      <c r="G190" s="14">
        <v>0</v>
      </c>
      <c r="H190" s="11">
        <f t="shared" ref="H190:H223" si="10">H189+10</f>
        <v>1660</v>
      </c>
      <c r="I190" s="11">
        <v>2500</v>
      </c>
      <c r="J190">
        <v>40202001</v>
      </c>
      <c r="K190" s="11">
        <v>0</v>
      </c>
      <c r="L190" s="11">
        <v>1000</v>
      </c>
      <c r="M190" s="11">
        <v>2</v>
      </c>
      <c r="N190" s="11">
        <v>1000</v>
      </c>
      <c r="O190" s="11">
        <v>2</v>
      </c>
      <c r="P190" s="11" t="s">
        <v>85</v>
      </c>
      <c r="Q190" t="s">
        <v>362</v>
      </c>
      <c r="R190" s="11">
        <f t="shared" si="9"/>
        <v>200060</v>
      </c>
      <c r="S190" s="15">
        <v>0</v>
      </c>
      <c r="T190" s="18" t="s">
        <v>75</v>
      </c>
      <c r="U190" s="12" t="s">
        <v>77</v>
      </c>
    </row>
    <row r="191" spans="1:21" ht="14.25" x14ac:dyDescent="0.15">
      <c r="A191">
        <f t="shared" ref="A191:A200" si="11">A91+100000</f>
        <v>300210068</v>
      </c>
      <c r="B191" s="21" t="s">
        <v>554</v>
      </c>
      <c r="C191" s="11" t="s">
        <v>163</v>
      </c>
      <c r="D191" s="11">
        <v>1</v>
      </c>
      <c r="E191" s="11">
        <v>1</v>
      </c>
      <c r="F191" s="21">
        <v>110250</v>
      </c>
      <c r="G191" s="14">
        <v>0</v>
      </c>
      <c r="H191" s="11">
        <f t="shared" si="10"/>
        <v>1670</v>
      </c>
      <c r="I191" s="11">
        <v>2500</v>
      </c>
      <c r="J191">
        <v>40202001</v>
      </c>
      <c r="K191" s="11">
        <v>0</v>
      </c>
      <c r="L191" s="11">
        <v>1000</v>
      </c>
      <c r="M191" s="11">
        <v>2</v>
      </c>
      <c r="N191" s="11">
        <v>1000</v>
      </c>
      <c r="O191" s="11">
        <v>2</v>
      </c>
      <c r="P191" s="11" t="s">
        <v>85</v>
      </c>
      <c r="Q191" t="s">
        <v>363</v>
      </c>
      <c r="R191" s="11">
        <f t="shared" si="9"/>
        <v>200060</v>
      </c>
      <c r="S191" s="15">
        <v>0</v>
      </c>
      <c r="T191" s="18" t="s">
        <v>75</v>
      </c>
      <c r="U191" s="12" t="s">
        <v>77</v>
      </c>
    </row>
    <row r="192" spans="1:21" ht="14.25" x14ac:dyDescent="0.15">
      <c r="A192">
        <f t="shared" si="11"/>
        <v>300210069</v>
      </c>
      <c r="B192" s="21" t="s">
        <v>555</v>
      </c>
      <c r="C192" s="11" t="s">
        <v>164</v>
      </c>
      <c r="D192" s="11">
        <v>1</v>
      </c>
      <c r="E192" s="11">
        <v>1</v>
      </c>
      <c r="F192" s="21">
        <v>110250</v>
      </c>
      <c r="G192" s="14">
        <v>0</v>
      </c>
      <c r="H192" s="11">
        <f t="shared" si="10"/>
        <v>1680</v>
      </c>
      <c r="I192" s="11">
        <v>2500</v>
      </c>
      <c r="J192">
        <v>40202001</v>
      </c>
      <c r="K192" s="11">
        <v>0</v>
      </c>
      <c r="L192" s="11">
        <v>1000</v>
      </c>
      <c r="M192" s="11">
        <v>2</v>
      </c>
      <c r="N192" s="11">
        <v>1000</v>
      </c>
      <c r="O192" s="11">
        <v>2</v>
      </c>
      <c r="P192" s="11" t="s">
        <v>85</v>
      </c>
      <c r="Q192" t="s">
        <v>364</v>
      </c>
      <c r="R192" s="11">
        <f t="shared" si="9"/>
        <v>200060</v>
      </c>
      <c r="S192" s="15">
        <v>0</v>
      </c>
      <c r="T192" s="18" t="s">
        <v>75</v>
      </c>
      <c r="U192" s="12" t="s">
        <v>77</v>
      </c>
    </row>
    <row r="193" spans="1:21" ht="14.25" x14ac:dyDescent="0.15">
      <c r="A193">
        <f t="shared" si="11"/>
        <v>300210070</v>
      </c>
      <c r="B193" s="21" t="s">
        <v>556</v>
      </c>
      <c r="C193" s="11" t="s">
        <v>165</v>
      </c>
      <c r="D193" s="11">
        <v>1</v>
      </c>
      <c r="E193" s="11">
        <v>1</v>
      </c>
      <c r="F193" s="21">
        <v>210220</v>
      </c>
      <c r="G193" s="14">
        <v>0</v>
      </c>
      <c r="H193" s="11">
        <f t="shared" si="10"/>
        <v>1690</v>
      </c>
      <c r="I193" s="11">
        <v>2500</v>
      </c>
      <c r="J193">
        <v>40202001</v>
      </c>
      <c r="K193" s="11">
        <v>0</v>
      </c>
      <c r="L193" s="11">
        <v>1000</v>
      </c>
      <c r="M193" s="11">
        <v>2</v>
      </c>
      <c r="N193" s="11">
        <v>1000</v>
      </c>
      <c r="O193" s="11">
        <v>2</v>
      </c>
      <c r="P193" s="11" t="s">
        <v>85</v>
      </c>
      <c r="Q193" t="s">
        <v>365</v>
      </c>
      <c r="R193" s="11">
        <f t="shared" si="9"/>
        <v>200070</v>
      </c>
      <c r="S193" s="15">
        <v>0</v>
      </c>
      <c r="T193" s="18" t="s">
        <v>75</v>
      </c>
      <c r="U193" s="12" t="s">
        <v>77</v>
      </c>
    </row>
    <row r="194" spans="1:21" ht="14.25" x14ac:dyDescent="0.15">
      <c r="A194">
        <f t="shared" si="11"/>
        <v>300210071</v>
      </c>
      <c r="B194" s="21" t="s">
        <v>557</v>
      </c>
      <c r="C194" s="11" t="s">
        <v>166</v>
      </c>
      <c r="D194" s="11">
        <v>1</v>
      </c>
      <c r="E194" s="11">
        <v>1</v>
      </c>
      <c r="F194" s="21">
        <v>110310</v>
      </c>
      <c r="G194" s="14">
        <v>0</v>
      </c>
      <c r="H194" s="11">
        <f t="shared" si="10"/>
        <v>1700</v>
      </c>
      <c r="I194" s="11">
        <v>2500</v>
      </c>
      <c r="J194">
        <v>40202001</v>
      </c>
      <c r="K194" s="11">
        <v>0</v>
      </c>
      <c r="L194" s="11">
        <v>1000</v>
      </c>
      <c r="M194" s="11">
        <v>2</v>
      </c>
      <c r="N194" s="11">
        <v>1000</v>
      </c>
      <c r="O194" s="11">
        <v>2</v>
      </c>
      <c r="P194" s="11" t="s">
        <v>85</v>
      </c>
      <c r="Q194" t="s">
        <v>366</v>
      </c>
      <c r="R194" s="11">
        <f t="shared" si="9"/>
        <v>200070</v>
      </c>
      <c r="S194" s="15">
        <v>0</v>
      </c>
      <c r="T194" s="18" t="s">
        <v>75</v>
      </c>
      <c r="U194" s="12" t="s">
        <v>77</v>
      </c>
    </row>
    <row r="195" spans="1:21" ht="14.25" x14ac:dyDescent="0.15">
      <c r="A195">
        <f t="shared" si="11"/>
        <v>300210072</v>
      </c>
      <c r="B195" s="21" t="s">
        <v>558</v>
      </c>
      <c r="C195" s="11" t="s">
        <v>167</v>
      </c>
      <c r="D195" s="11">
        <v>1</v>
      </c>
      <c r="E195" s="11">
        <v>1</v>
      </c>
      <c r="F195" s="21">
        <v>110310</v>
      </c>
      <c r="G195" s="14">
        <v>0</v>
      </c>
      <c r="H195" s="11">
        <f t="shared" si="10"/>
        <v>1710</v>
      </c>
      <c r="I195" s="11">
        <v>2500</v>
      </c>
      <c r="J195">
        <v>40202001</v>
      </c>
      <c r="K195" s="11">
        <v>0</v>
      </c>
      <c r="L195" s="11">
        <v>1000</v>
      </c>
      <c r="M195" s="11">
        <v>2</v>
      </c>
      <c r="N195" s="11">
        <v>1000</v>
      </c>
      <c r="O195" s="11">
        <v>2</v>
      </c>
      <c r="P195" s="11" t="s">
        <v>85</v>
      </c>
      <c r="Q195" t="s">
        <v>367</v>
      </c>
      <c r="R195" s="11">
        <f t="shared" si="9"/>
        <v>200070</v>
      </c>
      <c r="S195" s="15">
        <v>0</v>
      </c>
      <c r="T195" s="18" t="s">
        <v>75</v>
      </c>
      <c r="U195" s="12" t="s">
        <v>77</v>
      </c>
    </row>
    <row r="196" spans="1:21" ht="14.25" x14ac:dyDescent="0.15">
      <c r="A196">
        <f t="shared" si="11"/>
        <v>300210073</v>
      </c>
      <c r="B196" s="21" t="s">
        <v>559</v>
      </c>
      <c r="C196" s="11" t="s">
        <v>168</v>
      </c>
      <c r="D196" s="11">
        <v>1</v>
      </c>
      <c r="E196" s="11">
        <v>1</v>
      </c>
      <c r="F196" s="21">
        <v>110310</v>
      </c>
      <c r="G196" s="14">
        <v>0</v>
      </c>
      <c r="H196" s="11">
        <f t="shared" si="10"/>
        <v>1720</v>
      </c>
      <c r="I196" s="11">
        <v>2500</v>
      </c>
      <c r="J196">
        <v>40202001</v>
      </c>
      <c r="K196" s="11">
        <v>0</v>
      </c>
      <c r="L196" s="11">
        <v>1000</v>
      </c>
      <c r="M196" s="11">
        <v>2</v>
      </c>
      <c r="N196" s="11">
        <v>1000</v>
      </c>
      <c r="O196" s="11">
        <v>2</v>
      </c>
      <c r="P196" s="11" t="s">
        <v>85</v>
      </c>
      <c r="Q196" t="s">
        <v>368</v>
      </c>
      <c r="R196" s="11">
        <f t="shared" si="9"/>
        <v>200070</v>
      </c>
      <c r="S196" s="15">
        <v>0</v>
      </c>
      <c r="T196" s="18" t="s">
        <v>75</v>
      </c>
      <c r="U196" s="12" t="s">
        <v>77</v>
      </c>
    </row>
    <row r="197" spans="1:21" ht="14.25" x14ac:dyDescent="0.15">
      <c r="A197">
        <f t="shared" si="11"/>
        <v>300210074</v>
      </c>
      <c r="B197" s="21" t="s">
        <v>560</v>
      </c>
      <c r="C197" s="11" t="s">
        <v>169</v>
      </c>
      <c r="D197" s="11">
        <v>1</v>
      </c>
      <c r="E197" s="11">
        <v>1</v>
      </c>
      <c r="F197" s="21">
        <v>110290</v>
      </c>
      <c r="G197" s="14">
        <v>0</v>
      </c>
      <c r="H197" s="11">
        <f t="shared" si="10"/>
        <v>1730</v>
      </c>
      <c r="I197" s="11">
        <v>2500</v>
      </c>
      <c r="J197">
        <v>40202001</v>
      </c>
      <c r="K197" s="11">
        <v>0</v>
      </c>
      <c r="L197" s="11">
        <v>1000</v>
      </c>
      <c r="M197" s="11">
        <v>2</v>
      </c>
      <c r="N197" s="11">
        <v>1000</v>
      </c>
      <c r="O197" s="11">
        <v>2</v>
      </c>
      <c r="P197" s="11" t="s">
        <v>85</v>
      </c>
      <c r="Q197" t="s">
        <v>369</v>
      </c>
      <c r="R197" s="11">
        <f t="shared" si="9"/>
        <v>200070</v>
      </c>
      <c r="S197" s="15">
        <v>0</v>
      </c>
      <c r="T197" s="18" t="s">
        <v>75</v>
      </c>
      <c r="U197" s="12" t="s">
        <v>77</v>
      </c>
    </row>
    <row r="198" spans="1:21" ht="14.25" x14ac:dyDescent="0.15">
      <c r="A198">
        <f t="shared" si="11"/>
        <v>300210075</v>
      </c>
      <c r="B198" s="21" t="s">
        <v>561</v>
      </c>
      <c r="C198" s="11" t="s">
        <v>170</v>
      </c>
      <c r="D198" s="11">
        <v>1</v>
      </c>
      <c r="E198" s="11">
        <v>1</v>
      </c>
      <c r="F198" s="21">
        <v>110290</v>
      </c>
      <c r="G198" s="14">
        <v>0</v>
      </c>
      <c r="H198" s="11">
        <f t="shared" si="10"/>
        <v>1740</v>
      </c>
      <c r="I198" s="11">
        <v>2500</v>
      </c>
      <c r="J198">
        <v>40202001</v>
      </c>
      <c r="K198" s="11">
        <v>0</v>
      </c>
      <c r="L198" s="11">
        <v>1000</v>
      </c>
      <c r="M198" s="11">
        <v>2</v>
      </c>
      <c r="N198" s="11">
        <v>1000</v>
      </c>
      <c r="O198" s="11">
        <v>2</v>
      </c>
      <c r="P198" s="11" t="s">
        <v>85</v>
      </c>
      <c r="Q198" t="s">
        <v>370</v>
      </c>
      <c r="R198" s="11">
        <f t="shared" si="9"/>
        <v>200070</v>
      </c>
      <c r="S198" s="15">
        <v>0</v>
      </c>
      <c r="T198" s="18" t="s">
        <v>75</v>
      </c>
      <c r="U198" s="12" t="s">
        <v>77</v>
      </c>
    </row>
    <row r="199" spans="1:21" ht="14.25" x14ac:dyDescent="0.15">
      <c r="A199">
        <f t="shared" si="11"/>
        <v>300210076</v>
      </c>
      <c r="B199" s="21" t="s">
        <v>562</v>
      </c>
      <c r="C199" s="11" t="s">
        <v>171</v>
      </c>
      <c r="D199" s="11">
        <v>1</v>
      </c>
      <c r="E199" s="11">
        <v>1</v>
      </c>
      <c r="F199" s="21">
        <v>110280</v>
      </c>
      <c r="G199" s="14">
        <v>0</v>
      </c>
      <c r="H199" s="11">
        <f t="shared" si="10"/>
        <v>1750</v>
      </c>
      <c r="I199" s="11">
        <v>2500</v>
      </c>
      <c r="J199">
        <v>40202001</v>
      </c>
      <c r="K199" s="11">
        <v>0</v>
      </c>
      <c r="L199" s="11">
        <v>1000</v>
      </c>
      <c r="M199" s="11">
        <v>2</v>
      </c>
      <c r="N199" s="11">
        <v>1000</v>
      </c>
      <c r="O199" s="11">
        <v>2</v>
      </c>
      <c r="P199" s="11" t="s">
        <v>85</v>
      </c>
      <c r="Q199" t="s">
        <v>371</v>
      </c>
      <c r="R199" s="11">
        <f t="shared" si="9"/>
        <v>200070</v>
      </c>
      <c r="S199" s="15">
        <v>0</v>
      </c>
      <c r="T199" s="18" t="s">
        <v>75</v>
      </c>
      <c r="U199" s="12" t="s">
        <v>77</v>
      </c>
    </row>
    <row r="200" spans="1:21" ht="14.25" x14ac:dyDescent="0.15">
      <c r="A200">
        <f t="shared" si="11"/>
        <v>300210077</v>
      </c>
      <c r="B200" s="21" t="s">
        <v>563</v>
      </c>
      <c r="C200" s="11" t="s">
        <v>172</v>
      </c>
      <c r="D200" s="11">
        <v>1</v>
      </c>
      <c r="E200" s="11">
        <v>1</v>
      </c>
      <c r="F200" s="21">
        <v>110280</v>
      </c>
      <c r="G200" s="14">
        <v>0</v>
      </c>
      <c r="H200" s="11">
        <f t="shared" si="10"/>
        <v>1760</v>
      </c>
      <c r="I200" s="11">
        <v>2500</v>
      </c>
      <c r="J200">
        <v>40202001</v>
      </c>
      <c r="K200" s="11">
        <v>0</v>
      </c>
      <c r="L200" s="11">
        <v>1000</v>
      </c>
      <c r="M200" s="11">
        <v>2</v>
      </c>
      <c r="N200" s="11">
        <v>1000</v>
      </c>
      <c r="O200" s="11">
        <v>2</v>
      </c>
      <c r="P200" s="11" t="s">
        <v>85</v>
      </c>
      <c r="Q200" t="s">
        <v>372</v>
      </c>
      <c r="R200" s="11">
        <f t="shared" si="9"/>
        <v>200070</v>
      </c>
      <c r="S200" s="15">
        <v>0</v>
      </c>
      <c r="T200" s="18" t="s">
        <v>75</v>
      </c>
      <c r="U200" s="12" t="s">
        <v>77</v>
      </c>
    </row>
    <row r="201" spans="1:21" ht="14.25" x14ac:dyDescent="0.15">
      <c r="A201">
        <f>A101+100000</f>
        <v>300210078</v>
      </c>
      <c r="B201" s="21" t="s">
        <v>564</v>
      </c>
      <c r="C201" s="11" t="s">
        <v>173</v>
      </c>
      <c r="D201" s="11">
        <v>1</v>
      </c>
      <c r="E201" s="11">
        <v>1</v>
      </c>
      <c r="F201" s="21">
        <v>110440</v>
      </c>
      <c r="G201" s="14">
        <v>0</v>
      </c>
      <c r="H201" s="11">
        <f t="shared" si="10"/>
        <v>1770</v>
      </c>
      <c r="I201" s="11">
        <v>2500</v>
      </c>
      <c r="J201">
        <v>40202001</v>
      </c>
      <c r="K201" s="11">
        <v>0</v>
      </c>
      <c r="L201" s="11">
        <v>1000</v>
      </c>
      <c r="M201" s="11">
        <v>2</v>
      </c>
      <c r="N201" s="11">
        <v>1000</v>
      </c>
      <c r="O201" s="11">
        <v>2</v>
      </c>
      <c r="P201" s="11" t="s">
        <v>85</v>
      </c>
      <c r="Q201" t="s">
        <v>373</v>
      </c>
      <c r="R201" s="11">
        <f t="shared" si="9"/>
        <v>200070</v>
      </c>
      <c r="S201" s="15">
        <v>0</v>
      </c>
      <c r="T201" s="18" t="s">
        <v>75</v>
      </c>
      <c r="U201" s="12" t="s">
        <v>77</v>
      </c>
    </row>
    <row r="202" spans="1:21" ht="14.25" x14ac:dyDescent="0.15">
      <c r="A202">
        <f t="shared" ref="A202:A223" si="12">A102+100000</f>
        <v>300210079</v>
      </c>
      <c r="B202" s="21" t="s">
        <v>565</v>
      </c>
      <c r="C202" s="11" t="s">
        <v>174</v>
      </c>
      <c r="D202" s="11">
        <v>1</v>
      </c>
      <c r="E202" s="11">
        <v>1</v>
      </c>
      <c r="F202" s="21">
        <v>110440</v>
      </c>
      <c r="G202" s="14">
        <v>0</v>
      </c>
      <c r="H202" s="11">
        <f t="shared" si="10"/>
        <v>1780</v>
      </c>
      <c r="I202" s="11">
        <v>2500</v>
      </c>
      <c r="J202">
        <v>40202001</v>
      </c>
      <c r="K202" s="11">
        <v>0</v>
      </c>
      <c r="L202" s="11">
        <v>1000</v>
      </c>
      <c r="M202" s="11">
        <v>2</v>
      </c>
      <c r="N202" s="11">
        <v>1000</v>
      </c>
      <c r="O202" s="11">
        <v>2</v>
      </c>
      <c r="P202" s="11" t="s">
        <v>85</v>
      </c>
      <c r="Q202" t="s">
        <v>374</v>
      </c>
      <c r="R202" s="11">
        <f t="shared" si="9"/>
        <v>200070</v>
      </c>
      <c r="S202" s="15">
        <v>0</v>
      </c>
      <c r="T202" s="18" t="s">
        <v>75</v>
      </c>
      <c r="U202" s="12" t="s">
        <v>77</v>
      </c>
    </row>
    <row r="203" spans="1:21" ht="14.25" x14ac:dyDescent="0.15">
      <c r="A203">
        <f t="shared" si="12"/>
        <v>300210080</v>
      </c>
      <c r="B203" s="21" t="s">
        <v>566</v>
      </c>
      <c r="C203" s="11" t="s">
        <v>175</v>
      </c>
      <c r="D203" s="11">
        <v>1</v>
      </c>
      <c r="E203" s="11">
        <v>1</v>
      </c>
      <c r="F203" s="21">
        <v>210200</v>
      </c>
      <c r="G203" s="14">
        <v>0</v>
      </c>
      <c r="H203" s="11">
        <f t="shared" si="10"/>
        <v>1790</v>
      </c>
      <c r="I203" s="11">
        <v>2500</v>
      </c>
      <c r="J203">
        <v>40202001</v>
      </c>
      <c r="K203" s="11">
        <v>0</v>
      </c>
      <c r="L203" s="11">
        <v>1000</v>
      </c>
      <c r="M203" s="11">
        <v>2</v>
      </c>
      <c r="N203" s="11">
        <v>1000</v>
      </c>
      <c r="O203" s="11">
        <v>2</v>
      </c>
      <c r="P203" s="11" t="s">
        <v>85</v>
      </c>
      <c r="Q203" t="s">
        <v>375</v>
      </c>
      <c r="R203" s="11">
        <f t="shared" si="9"/>
        <v>200080</v>
      </c>
      <c r="S203" s="15">
        <v>0</v>
      </c>
      <c r="T203" s="18" t="s">
        <v>75</v>
      </c>
      <c r="U203" s="12" t="s">
        <v>77</v>
      </c>
    </row>
    <row r="204" spans="1:21" ht="14.25" x14ac:dyDescent="0.15">
      <c r="A204">
        <f t="shared" si="12"/>
        <v>300210081</v>
      </c>
      <c r="B204" s="21" t="s">
        <v>567</v>
      </c>
      <c r="C204" s="11" t="s">
        <v>176</v>
      </c>
      <c r="D204" s="11">
        <v>1</v>
      </c>
      <c r="E204" s="11">
        <v>1</v>
      </c>
      <c r="F204" s="21">
        <v>110110</v>
      </c>
      <c r="G204" s="14">
        <v>0</v>
      </c>
      <c r="H204" s="11">
        <f t="shared" si="10"/>
        <v>1800</v>
      </c>
      <c r="I204" s="11">
        <v>2500</v>
      </c>
      <c r="J204">
        <v>40202001</v>
      </c>
      <c r="K204" s="11">
        <v>0</v>
      </c>
      <c r="L204" s="11">
        <v>1000</v>
      </c>
      <c r="M204" s="11">
        <v>2</v>
      </c>
      <c r="N204" s="11">
        <v>1000</v>
      </c>
      <c r="O204" s="11">
        <v>2</v>
      </c>
      <c r="P204" s="11" t="s">
        <v>85</v>
      </c>
      <c r="Q204" t="s">
        <v>376</v>
      </c>
      <c r="R204" s="11">
        <f t="shared" si="9"/>
        <v>200080</v>
      </c>
      <c r="S204" s="15">
        <v>0</v>
      </c>
      <c r="T204" s="18" t="s">
        <v>75</v>
      </c>
      <c r="U204" s="12" t="s">
        <v>77</v>
      </c>
    </row>
    <row r="205" spans="1:21" ht="14.25" x14ac:dyDescent="0.15">
      <c r="A205">
        <f t="shared" si="12"/>
        <v>300210082</v>
      </c>
      <c r="B205" s="21" t="s">
        <v>568</v>
      </c>
      <c r="C205" s="11" t="s">
        <v>177</v>
      </c>
      <c r="D205" s="11">
        <v>1</v>
      </c>
      <c r="E205" s="11">
        <v>1</v>
      </c>
      <c r="F205" s="21">
        <v>110110</v>
      </c>
      <c r="G205" s="14">
        <v>0</v>
      </c>
      <c r="H205" s="11">
        <f t="shared" si="10"/>
        <v>1810</v>
      </c>
      <c r="I205" s="11">
        <v>2500</v>
      </c>
      <c r="J205">
        <v>40202001</v>
      </c>
      <c r="K205" s="11">
        <v>0</v>
      </c>
      <c r="L205" s="11">
        <v>1000</v>
      </c>
      <c r="M205" s="11">
        <v>2</v>
      </c>
      <c r="N205" s="11">
        <v>1000</v>
      </c>
      <c r="O205" s="11">
        <v>2</v>
      </c>
      <c r="P205" s="11" t="s">
        <v>85</v>
      </c>
      <c r="Q205" t="s">
        <v>377</v>
      </c>
      <c r="R205" s="11">
        <f t="shared" si="9"/>
        <v>200080</v>
      </c>
      <c r="S205" s="15">
        <v>0</v>
      </c>
      <c r="T205" s="18" t="s">
        <v>75</v>
      </c>
      <c r="U205" s="12" t="s">
        <v>77</v>
      </c>
    </row>
    <row r="206" spans="1:21" ht="14.25" x14ac:dyDescent="0.15">
      <c r="A206">
        <f t="shared" si="12"/>
        <v>300210083</v>
      </c>
      <c r="B206" s="21" t="s">
        <v>569</v>
      </c>
      <c r="C206" s="11" t="s">
        <v>178</v>
      </c>
      <c r="D206" s="11">
        <v>1</v>
      </c>
      <c r="E206" s="11">
        <v>1</v>
      </c>
      <c r="F206" s="21">
        <v>110430</v>
      </c>
      <c r="G206" s="14">
        <v>0</v>
      </c>
      <c r="H206" s="11">
        <f t="shared" si="10"/>
        <v>1820</v>
      </c>
      <c r="I206" s="11">
        <v>2500</v>
      </c>
      <c r="J206">
        <v>40202001</v>
      </c>
      <c r="K206" s="11">
        <v>0</v>
      </c>
      <c r="L206" s="11">
        <v>1000</v>
      </c>
      <c r="M206" s="11">
        <v>2</v>
      </c>
      <c r="N206" s="11">
        <v>1000</v>
      </c>
      <c r="O206" s="11">
        <v>2</v>
      </c>
      <c r="P206" s="11" t="s">
        <v>85</v>
      </c>
      <c r="Q206" t="s">
        <v>378</v>
      </c>
      <c r="R206" s="11">
        <f t="shared" si="9"/>
        <v>200080</v>
      </c>
      <c r="S206" s="15">
        <v>0</v>
      </c>
      <c r="T206" s="18" t="s">
        <v>75</v>
      </c>
      <c r="U206" s="12" t="s">
        <v>77</v>
      </c>
    </row>
    <row r="207" spans="1:21" ht="14.25" x14ac:dyDescent="0.15">
      <c r="A207">
        <f t="shared" si="12"/>
        <v>300210084</v>
      </c>
      <c r="B207" s="21" t="s">
        <v>570</v>
      </c>
      <c r="C207" s="11" t="s">
        <v>179</v>
      </c>
      <c r="D207" s="11">
        <v>1</v>
      </c>
      <c r="E207" s="11">
        <v>1</v>
      </c>
      <c r="F207" s="21">
        <v>110430</v>
      </c>
      <c r="G207" s="14">
        <v>0</v>
      </c>
      <c r="H207" s="11">
        <f t="shared" si="10"/>
        <v>1830</v>
      </c>
      <c r="I207" s="11">
        <v>2500</v>
      </c>
      <c r="J207">
        <v>40202001</v>
      </c>
      <c r="K207" s="11">
        <v>0</v>
      </c>
      <c r="L207" s="11">
        <v>1000</v>
      </c>
      <c r="M207" s="11">
        <v>2</v>
      </c>
      <c r="N207" s="11">
        <v>1000</v>
      </c>
      <c r="O207" s="11">
        <v>2</v>
      </c>
      <c r="P207" s="11" t="s">
        <v>85</v>
      </c>
      <c r="Q207" t="s">
        <v>379</v>
      </c>
      <c r="R207" s="11">
        <f t="shared" si="9"/>
        <v>200080</v>
      </c>
      <c r="S207" s="15">
        <v>0</v>
      </c>
      <c r="T207" s="18" t="s">
        <v>75</v>
      </c>
      <c r="U207" s="12" t="s">
        <v>77</v>
      </c>
    </row>
    <row r="208" spans="1:21" ht="14.25" x14ac:dyDescent="0.15">
      <c r="A208">
        <f t="shared" si="12"/>
        <v>300210085</v>
      </c>
      <c r="B208" s="21" t="s">
        <v>571</v>
      </c>
      <c r="C208" s="11" t="s">
        <v>180</v>
      </c>
      <c r="D208" s="11">
        <v>1</v>
      </c>
      <c r="E208" s="11">
        <v>1</v>
      </c>
      <c r="F208" s="21">
        <v>110310</v>
      </c>
      <c r="G208" s="14">
        <v>0</v>
      </c>
      <c r="H208" s="11">
        <f t="shared" si="10"/>
        <v>1840</v>
      </c>
      <c r="I208" s="11">
        <v>2500</v>
      </c>
      <c r="J208">
        <v>40202001</v>
      </c>
      <c r="K208" s="11">
        <v>0</v>
      </c>
      <c r="L208" s="11">
        <v>1000</v>
      </c>
      <c r="M208" s="11">
        <v>2</v>
      </c>
      <c r="N208" s="11">
        <v>1000</v>
      </c>
      <c r="O208" s="11">
        <v>2</v>
      </c>
      <c r="P208" s="11" t="s">
        <v>85</v>
      </c>
      <c r="Q208" t="s">
        <v>380</v>
      </c>
      <c r="R208" s="11">
        <f t="shared" si="9"/>
        <v>200080</v>
      </c>
      <c r="S208" s="15">
        <v>0</v>
      </c>
      <c r="T208" s="18" t="s">
        <v>75</v>
      </c>
      <c r="U208" s="12" t="s">
        <v>77</v>
      </c>
    </row>
    <row r="209" spans="1:21" ht="14.25" x14ac:dyDescent="0.15">
      <c r="A209">
        <f t="shared" si="12"/>
        <v>300210086</v>
      </c>
      <c r="B209" s="21" t="s">
        <v>572</v>
      </c>
      <c r="C209" s="11" t="s">
        <v>181</v>
      </c>
      <c r="D209" s="11">
        <v>1</v>
      </c>
      <c r="E209" s="11">
        <v>1</v>
      </c>
      <c r="F209" s="21">
        <v>110310</v>
      </c>
      <c r="G209" s="14">
        <v>0</v>
      </c>
      <c r="H209" s="11">
        <f t="shared" si="10"/>
        <v>1850</v>
      </c>
      <c r="I209" s="11">
        <v>2500</v>
      </c>
      <c r="J209">
        <v>40202001</v>
      </c>
      <c r="K209" s="11">
        <v>0</v>
      </c>
      <c r="L209" s="11">
        <v>1000</v>
      </c>
      <c r="M209" s="11">
        <v>2</v>
      </c>
      <c r="N209" s="11">
        <v>1000</v>
      </c>
      <c r="O209" s="11">
        <v>2</v>
      </c>
      <c r="P209" s="11" t="s">
        <v>85</v>
      </c>
      <c r="Q209" t="s">
        <v>381</v>
      </c>
      <c r="R209" s="11">
        <f t="shared" si="9"/>
        <v>200080</v>
      </c>
      <c r="S209" s="15">
        <v>0</v>
      </c>
      <c r="T209" s="18" t="s">
        <v>75</v>
      </c>
      <c r="U209" s="12" t="s">
        <v>77</v>
      </c>
    </row>
    <row r="210" spans="1:21" ht="14.25" x14ac:dyDescent="0.15">
      <c r="A210">
        <f t="shared" si="12"/>
        <v>300210087</v>
      </c>
      <c r="B210" s="21" t="s">
        <v>573</v>
      </c>
      <c r="C210" s="11" t="s">
        <v>182</v>
      </c>
      <c r="D210" s="11">
        <v>1</v>
      </c>
      <c r="E210" s="11">
        <v>1</v>
      </c>
      <c r="F210" s="21">
        <v>110260</v>
      </c>
      <c r="G210" s="14">
        <v>0</v>
      </c>
      <c r="H210" s="11">
        <f t="shared" si="10"/>
        <v>1860</v>
      </c>
      <c r="I210" s="11">
        <v>2500</v>
      </c>
      <c r="J210">
        <v>40202001</v>
      </c>
      <c r="K210" s="11">
        <v>0</v>
      </c>
      <c r="L210" s="11">
        <v>1000</v>
      </c>
      <c r="M210" s="11">
        <v>2</v>
      </c>
      <c r="N210" s="11">
        <v>1000</v>
      </c>
      <c r="O210" s="11">
        <v>2</v>
      </c>
      <c r="P210" s="11" t="s">
        <v>85</v>
      </c>
      <c r="Q210" t="s">
        <v>382</v>
      </c>
      <c r="R210" s="11">
        <f t="shared" si="9"/>
        <v>200080</v>
      </c>
      <c r="S210" s="15">
        <v>0</v>
      </c>
      <c r="T210" s="18" t="s">
        <v>75</v>
      </c>
      <c r="U210" s="12" t="s">
        <v>77</v>
      </c>
    </row>
    <row r="211" spans="1:21" ht="14.25" x14ac:dyDescent="0.15">
      <c r="A211">
        <f t="shared" si="12"/>
        <v>300210088</v>
      </c>
      <c r="B211" s="21" t="s">
        <v>574</v>
      </c>
      <c r="C211" s="11" t="s">
        <v>183</v>
      </c>
      <c r="D211" s="11">
        <v>1</v>
      </c>
      <c r="E211" s="11">
        <v>1</v>
      </c>
      <c r="F211" s="21">
        <v>110260</v>
      </c>
      <c r="G211" s="14">
        <v>0</v>
      </c>
      <c r="H211" s="11">
        <f t="shared" si="10"/>
        <v>1870</v>
      </c>
      <c r="I211" s="11">
        <v>2500</v>
      </c>
      <c r="J211">
        <v>40202001</v>
      </c>
      <c r="K211" s="11">
        <v>0</v>
      </c>
      <c r="L211" s="11">
        <v>1000</v>
      </c>
      <c r="M211" s="11">
        <v>2</v>
      </c>
      <c r="N211" s="11">
        <v>1000</v>
      </c>
      <c r="O211" s="11">
        <v>2</v>
      </c>
      <c r="P211" s="11" t="s">
        <v>85</v>
      </c>
      <c r="Q211" t="s">
        <v>383</v>
      </c>
      <c r="R211" s="11">
        <f t="shared" si="9"/>
        <v>200080</v>
      </c>
      <c r="S211" s="15">
        <v>0</v>
      </c>
      <c r="T211" s="18" t="s">
        <v>75</v>
      </c>
      <c r="U211" s="12" t="s">
        <v>77</v>
      </c>
    </row>
    <row r="212" spans="1:21" ht="14.25" x14ac:dyDescent="0.15">
      <c r="A212">
        <f t="shared" si="12"/>
        <v>300210089</v>
      </c>
      <c r="B212" s="21" t="s">
        <v>575</v>
      </c>
      <c r="C212" s="11" t="s">
        <v>184</v>
      </c>
      <c r="D212" s="11">
        <v>1</v>
      </c>
      <c r="E212" s="11">
        <v>1</v>
      </c>
      <c r="F212" s="21">
        <v>110260</v>
      </c>
      <c r="G212" s="14">
        <v>0</v>
      </c>
      <c r="H212" s="11">
        <f t="shared" si="10"/>
        <v>1880</v>
      </c>
      <c r="I212" s="11">
        <v>2500</v>
      </c>
      <c r="J212">
        <v>40202001</v>
      </c>
      <c r="K212" s="11">
        <v>0</v>
      </c>
      <c r="L212" s="11">
        <v>1000</v>
      </c>
      <c r="M212" s="11">
        <v>2</v>
      </c>
      <c r="N212" s="11">
        <v>1000</v>
      </c>
      <c r="O212" s="11">
        <v>2</v>
      </c>
      <c r="P212" s="11" t="s">
        <v>85</v>
      </c>
      <c r="Q212" t="s">
        <v>384</v>
      </c>
      <c r="R212" s="11">
        <f t="shared" si="9"/>
        <v>200080</v>
      </c>
      <c r="S212" s="15">
        <v>0</v>
      </c>
      <c r="T212" s="18" t="s">
        <v>75</v>
      </c>
      <c r="U212" s="12" t="s">
        <v>77</v>
      </c>
    </row>
    <row r="213" spans="1:21" ht="14.25" x14ac:dyDescent="0.15">
      <c r="A213">
        <f t="shared" si="12"/>
        <v>300210090</v>
      </c>
      <c r="B213" s="21" t="s">
        <v>576</v>
      </c>
      <c r="C213" s="11" t="s">
        <v>185</v>
      </c>
      <c r="D213" s="11">
        <v>1</v>
      </c>
      <c r="E213" s="11">
        <v>1</v>
      </c>
      <c r="F213" s="21">
        <v>210290</v>
      </c>
      <c r="G213" s="14">
        <v>0</v>
      </c>
      <c r="H213" s="11">
        <f t="shared" si="10"/>
        <v>1890</v>
      </c>
      <c r="I213" s="11">
        <v>2500</v>
      </c>
      <c r="J213">
        <v>40202001</v>
      </c>
      <c r="K213" s="11">
        <v>0</v>
      </c>
      <c r="L213" s="11">
        <v>1000</v>
      </c>
      <c r="M213" s="11">
        <v>2</v>
      </c>
      <c r="N213" s="11">
        <v>1000</v>
      </c>
      <c r="O213" s="11">
        <v>2</v>
      </c>
      <c r="P213" s="11" t="s">
        <v>85</v>
      </c>
      <c r="Q213" t="s">
        <v>385</v>
      </c>
      <c r="R213" s="11">
        <f>R212</f>
        <v>200080</v>
      </c>
      <c r="S213" s="15">
        <v>0</v>
      </c>
      <c r="T213" s="18" t="s">
        <v>75</v>
      </c>
      <c r="U213" s="12" t="s">
        <v>77</v>
      </c>
    </row>
    <row r="214" spans="1:21" ht="14.25" x14ac:dyDescent="0.15">
      <c r="A214">
        <f t="shared" si="12"/>
        <v>300210091</v>
      </c>
      <c r="B214" s="21" t="s">
        <v>577</v>
      </c>
      <c r="C214" s="11" t="s">
        <v>186</v>
      </c>
      <c r="D214" s="11">
        <v>1</v>
      </c>
      <c r="E214" s="11">
        <v>1</v>
      </c>
      <c r="F214" s="21">
        <v>110360</v>
      </c>
      <c r="G214" s="14">
        <v>0</v>
      </c>
      <c r="H214" s="11">
        <f t="shared" si="10"/>
        <v>1900</v>
      </c>
      <c r="I214" s="11">
        <v>2500</v>
      </c>
      <c r="J214">
        <v>40202001</v>
      </c>
      <c r="K214" s="11">
        <v>0</v>
      </c>
      <c r="L214" s="11">
        <v>1000</v>
      </c>
      <c r="M214" s="11">
        <v>2</v>
      </c>
      <c r="N214" s="11">
        <v>1000</v>
      </c>
      <c r="O214" s="11">
        <v>2</v>
      </c>
      <c r="P214" s="11" t="s">
        <v>85</v>
      </c>
      <c r="Q214" t="s">
        <v>386</v>
      </c>
      <c r="R214" s="11">
        <f t="shared" ref="R214:R221" si="13">R213</f>
        <v>200080</v>
      </c>
      <c r="S214" s="15">
        <v>0</v>
      </c>
      <c r="T214" s="18" t="s">
        <v>75</v>
      </c>
      <c r="U214" s="12" t="s">
        <v>77</v>
      </c>
    </row>
    <row r="215" spans="1:21" ht="14.25" x14ac:dyDescent="0.15">
      <c r="A215">
        <f t="shared" si="12"/>
        <v>300210092</v>
      </c>
      <c r="B215" s="21" t="s">
        <v>578</v>
      </c>
      <c r="C215" s="11" t="s">
        <v>187</v>
      </c>
      <c r="D215" s="11">
        <v>1</v>
      </c>
      <c r="E215" s="11">
        <v>1</v>
      </c>
      <c r="F215" s="21">
        <v>110360</v>
      </c>
      <c r="G215" s="14">
        <v>0</v>
      </c>
      <c r="H215" s="11">
        <f t="shared" si="10"/>
        <v>1910</v>
      </c>
      <c r="I215" s="11">
        <v>2500</v>
      </c>
      <c r="J215">
        <v>40202001</v>
      </c>
      <c r="K215" s="11">
        <v>0</v>
      </c>
      <c r="L215" s="11">
        <v>1000</v>
      </c>
      <c r="M215" s="11">
        <v>2</v>
      </c>
      <c r="N215" s="11">
        <v>1000</v>
      </c>
      <c r="O215" s="11">
        <v>2</v>
      </c>
      <c r="P215" s="11" t="s">
        <v>85</v>
      </c>
      <c r="Q215" t="s">
        <v>387</v>
      </c>
      <c r="R215" s="11">
        <f t="shared" si="13"/>
        <v>200080</v>
      </c>
      <c r="S215" s="15">
        <v>0</v>
      </c>
      <c r="T215" s="18" t="s">
        <v>75</v>
      </c>
      <c r="U215" s="12" t="s">
        <v>77</v>
      </c>
    </row>
    <row r="216" spans="1:21" ht="14.25" x14ac:dyDescent="0.15">
      <c r="A216">
        <f t="shared" si="12"/>
        <v>300210093</v>
      </c>
      <c r="B216" s="21" t="s">
        <v>579</v>
      </c>
      <c r="C216" s="11" t="s">
        <v>188</v>
      </c>
      <c r="D216" s="11">
        <v>1</v>
      </c>
      <c r="E216" s="11">
        <v>1</v>
      </c>
      <c r="F216" s="21">
        <v>110300</v>
      </c>
      <c r="G216" s="14">
        <v>0</v>
      </c>
      <c r="H216" s="11">
        <f t="shared" si="10"/>
        <v>1920</v>
      </c>
      <c r="I216" s="11">
        <v>2500</v>
      </c>
      <c r="J216">
        <v>40202001</v>
      </c>
      <c r="K216" s="11">
        <v>0</v>
      </c>
      <c r="L216" s="11">
        <v>1000</v>
      </c>
      <c r="M216" s="11">
        <v>2</v>
      </c>
      <c r="N216" s="11">
        <v>1000</v>
      </c>
      <c r="O216" s="11">
        <v>2</v>
      </c>
      <c r="P216" s="11" t="s">
        <v>85</v>
      </c>
      <c r="Q216" t="s">
        <v>388</v>
      </c>
      <c r="R216" s="11">
        <f t="shared" si="13"/>
        <v>200080</v>
      </c>
      <c r="S216" s="15">
        <v>0</v>
      </c>
      <c r="T216" s="18" t="s">
        <v>75</v>
      </c>
      <c r="U216" s="12" t="s">
        <v>77</v>
      </c>
    </row>
    <row r="217" spans="1:21" ht="14.25" x14ac:dyDescent="0.15">
      <c r="A217">
        <f t="shared" si="12"/>
        <v>300210094</v>
      </c>
      <c r="B217" s="21" t="s">
        <v>580</v>
      </c>
      <c r="C217" s="11" t="s">
        <v>189</v>
      </c>
      <c r="D217" s="11">
        <v>1</v>
      </c>
      <c r="E217" s="11">
        <v>1</v>
      </c>
      <c r="F217" s="21">
        <v>110300</v>
      </c>
      <c r="G217" s="14">
        <v>0</v>
      </c>
      <c r="H217" s="11">
        <f t="shared" si="10"/>
        <v>1930</v>
      </c>
      <c r="I217" s="11">
        <v>2500</v>
      </c>
      <c r="J217">
        <v>40202001</v>
      </c>
      <c r="K217" s="11">
        <v>0</v>
      </c>
      <c r="L217" s="11">
        <v>1000</v>
      </c>
      <c r="M217" s="11">
        <v>2</v>
      </c>
      <c r="N217" s="11">
        <v>1000</v>
      </c>
      <c r="O217" s="11">
        <v>2</v>
      </c>
      <c r="P217" s="11" t="s">
        <v>85</v>
      </c>
      <c r="Q217" t="s">
        <v>389</v>
      </c>
      <c r="R217" s="11">
        <f t="shared" si="13"/>
        <v>200080</v>
      </c>
      <c r="S217" s="15">
        <v>0</v>
      </c>
      <c r="T217" s="18" t="s">
        <v>75</v>
      </c>
      <c r="U217" s="12" t="s">
        <v>77</v>
      </c>
    </row>
    <row r="218" spans="1:21" ht="14.25" x14ac:dyDescent="0.15">
      <c r="A218">
        <f t="shared" si="12"/>
        <v>300210095</v>
      </c>
      <c r="B218" s="21" t="s">
        <v>581</v>
      </c>
      <c r="C218" s="11" t="s">
        <v>190</v>
      </c>
      <c r="D218" s="11">
        <v>1</v>
      </c>
      <c r="E218" s="11">
        <v>1</v>
      </c>
      <c r="F218" s="21">
        <v>210030</v>
      </c>
      <c r="G218" s="14">
        <v>0</v>
      </c>
      <c r="H218" s="11">
        <f t="shared" si="10"/>
        <v>1940</v>
      </c>
      <c r="I218" s="11">
        <v>2500</v>
      </c>
      <c r="J218">
        <v>40202001</v>
      </c>
      <c r="K218" s="11">
        <v>0</v>
      </c>
      <c r="L218" s="11">
        <v>1000</v>
      </c>
      <c r="M218" s="11">
        <v>2</v>
      </c>
      <c r="N218" s="11">
        <v>1000</v>
      </c>
      <c r="O218" s="11">
        <v>2</v>
      </c>
      <c r="P218" s="11" t="s">
        <v>85</v>
      </c>
      <c r="Q218" t="s">
        <v>390</v>
      </c>
      <c r="R218" s="11">
        <f t="shared" si="13"/>
        <v>200080</v>
      </c>
      <c r="S218" s="15">
        <v>0</v>
      </c>
      <c r="T218" s="18" t="s">
        <v>75</v>
      </c>
      <c r="U218" s="12" t="s">
        <v>77</v>
      </c>
    </row>
    <row r="219" spans="1:21" ht="14.25" x14ac:dyDescent="0.15">
      <c r="A219">
        <f t="shared" si="12"/>
        <v>300210096</v>
      </c>
      <c r="B219" s="21" t="s">
        <v>582</v>
      </c>
      <c r="C219" s="11" t="s">
        <v>191</v>
      </c>
      <c r="D219" s="11">
        <v>1</v>
      </c>
      <c r="E219" s="11">
        <v>1</v>
      </c>
      <c r="F219" s="21">
        <v>210030</v>
      </c>
      <c r="G219" s="14">
        <v>0</v>
      </c>
      <c r="H219" s="11">
        <f t="shared" si="10"/>
        <v>1950</v>
      </c>
      <c r="I219" s="11">
        <v>2500</v>
      </c>
      <c r="J219">
        <v>40202001</v>
      </c>
      <c r="K219" s="11">
        <v>0</v>
      </c>
      <c r="L219" s="11">
        <v>1000</v>
      </c>
      <c r="M219" s="11">
        <v>2</v>
      </c>
      <c r="N219" s="11">
        <v>1000</v>
      </c>
      <c r="O219" s="11">
        <v>2</v>
      </c>
      <c r="P219" s="11" t="s">
        <v>85</v>
      </c>
      <c r="Q219" t="s">
        <v>391</v>
      </c>
      <c r="R219" s="11">
        <f t="shared" si="13"/>
        <v>200080</v>
      </c>
      <c r="S219" s="15">
        <v>0</v>
      </c>
      <c r="T219" s="18" t="s">
        <v>75</v>
      </c>
      <c r="U219" s="12" t="s">
        <v>77</v>
      </c>
    </row>
    <row r="220" spans="1:21" ht="14.25" x14ac:dyDescent="0.15">
      <c r="A220">
        <f t="shared" si="12"/>
        <v>300210097</v>
      </c>
      <c r="B220" s="21" t="s">
        <v>583</v>
      </c>
      <c r="C220" s="11" t="s">
        <v>192</v>
      </c>
      <c r="D220" s="11">
        <v>1</v>
      </c>
      <c r="E220" s="11">
        <v>1</v>
      </c>
      <c r="F220" s="21">
        <v>110400</v>
      </c>
      <c r="G220" s="14">
        <v>0</v>
      </c>
      <c r="H220" s="11">
        <f t="shared" si="10"/>
        <v>1960</v>
      </c>
      <c r="I220" s="11">
        <v>2500</v>
      </c>
      <c r="J220">
        <v>40202001</v>
      </c>
      <c r="K220" s="11">
        <v>0</v>
      </c>
      <c r="L220" s="11">
        <v>1000</v>
      </c>
      <c r="M220" s="11">
        <v>2</v>
      </c>
      <c r="N220" s="11">
        <v>1000</v>
      </c>
      <c r="O220" s="11">
        <v>2</v>
      </c>
      <c r="P220" s="11" t="s">
        <v>85</v>
      </c>
      <c r="Q220" t="s">
        <v>392</v>
      </c>
      <c r="R220" s="11">
        <f t="shared" si="13"/>
        <v>200080</v>
      </c>
      <c r="S220" s="15">
        <v>0</v>
      </c>
      <c r="T220" s="18" t="s">
        <v>75</v>
      </c>
      <c r="U220" s="12" t="s">
        <v>77</v>
      </c>
    </row>
    <row r="221" spans="1:21" ht="14.25" x14ac:dyDescent="0.15">
      <c r="A221">
        <f t="shared" si="12"/>
        <v>300210098</v>
      </c>
      <c r="B221" s="21" t="s">
        <v>584</v>
      </c>
      <c r="C221" s="11" t="s">
        <v>193</v>
      </c>
      <c r="D221" s="11">
        <v>1</v>
      </c>
      <c r="E221" s="11">
        <v>1</v>
      </c>
      <c r="F221" s="21">
        <v>110400</v>
      </c>
      <c r="G221" s="14">
        <v>0</v>
      </c>
      <c r="H221" s="11">
        <f t="shared" si="10"/>
        <v>1970</v>
      </c>
      <c r="I221" s="11">
        <v>2500</v>
      </c>
      <c r="J221">
        <v>40202001</v>
      </c>
      <c r="K221" s="11">
        <v>0</v>
      </c>
      <c r="L221" s="11">
        <v>1000</v>
      </c>
      <c r="M221" s="11">
        <v>2</v>
      </c>
      <c r="N221" s="11">
        <v>1000</v>
      </c>
      <c r="O221" s="11">
        <v>2</v>
      </c>
      <c r="P221" s="11" t="s">
        <v>85</v>
      </c>
      <c r="Q221" t="s">
        <v>393</v>
      </c>
      <c r="R221" s="11">
        <f t="shared" si="13"/>
        <v>200080</v>
      </c>
      <c r="S221" s="15">
        <v>0</v>
      </c>
      <c r="T221" s="18" t="s">
        <v>75</v>
      </c>
      <c r="U221" s="12" t="s">
        <v>77</v>
      </c>
    </row>
    <row r="222" spans="1:21" ht="14.25" x14ac:dyDescent="0.15">
      <c r="A222">
        <f t="shared" si="12"/>
        <v>300210099</v>
      </c>
      <c r="B222" s="21" t="s">
        <v>585</v>
      </c>
      <c r="C222" s="11" t="s">
        <v>194</v>
      </c>
      <c r="D222" s="11">
        <v>1</v>
      </c>
      <c r="E222" s="11">
        <v>1</v>
      </c>
      <c r="F222" s="21">
        <v>110400</v>
      </c>
      <c r="G222" s="14">
        <v>0</v>
      </c>
      <c r="H222" s="11">
        <f t="shared" si="10"/>
        <v>1980</v>
      </c>
      <c r="I222" s="11">
        <v>2500</v>
      </c>
      <c r="J222">
        <v>40202001</v>
      </c>
      <c r="K222" s="11">
        <v>0</v>
      </c>
      <c r="L222" s="11">
        <v>1000</v>
      </c>
      <c r="M222" s="11">
        <v>2</v>
      </c>
      <c r="N222" s="11">
        <v>1000</v>
      </c>
      <c r="O222" s="11">
        <v>2</v>
      </c>
      <c r="P222" s="11" t="s">
        <v>85</v>
      </c>
      <c r="Q222" t="s">
        <v>394</v>
      </c>
      <c r="R222" s="11">
        <f>R221</f>
        <v>200080</v>
      </c>
      <c r="S222" s="15">
        <v>0</v>
      </c>
      <c r="T222" s="18" t="s">
        <v>75</v>
      </c>
      <c r="U222" s="12" t="s">
        <v>77</v>
      </c>
    </row>
    <row r="223" spans="1:21" ht="14.25" x14ac:dyDescent="0.15">
      <c r="A223">
        <f t="shared" si="12"/>
        <v>300210100</v>
      </c>
      <c r="B223" s="21" t="s">
        <v>586</v>
      </c>
      <c r="C223" s="11" t="s">
        <v>195</v>
      </c>
      <c r="D223" s="11">
        <v>1</v>
      </c>
      <c r="E223" s="11">
        <v>1</v>
      </c>
      <c r="F223" s="21">
        <v>210060</v>
      </c>
      <c r="G223" s="14">
        <v>0</v>
      </c>
      <c r="H223" s="11">
        <f t="shared" si="10"/>
        <v>1990</v>
      </c>
      <c r="I223" s="11">
        <v>2500</v>
      </c>
      <c r="J223">
        <v>40202001</v>
      </c>
      <c r="K223" s="11">
        <v>0</v>
      </c>
      <c r="L223" s="11">
        <v>1000</v>
      </c>
      <c r="M223" s="11">
        <v>2</v>
      </c>
      <c r="N223" s="11">
        <v>1000</v>
      </c>
      <c r="O223" s="11">
        <v>2</v>
      </c>
      <c r="P223" s="11" t="s">
        <v>85</v>
      </c>
      <c r="Q223" t="s">
        <v>395</v>
      </c>
      <c r="R223" s="11">
        <v>200090</v>
      </c>
      <c r="S223" s="15">
        <v>0</v>
      </c>
      <c r="T223" s="18" t="s">
        <v>75</v>
      </c>
      <c r="U223" s="12" t="s">
        <v>77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2017-10-11T03:01:28Z</dcterms:modified>
</cp:coreProperties>
</file>