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40" yWindow="135" windowWidth="238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27" i="1" s="1"/>
  <c r="B38" i="1" s="1"/>
  <c r="B49" i="1" s="1"/>
  <c r="B60" i="1" s="1"/>
  <c r="B71" i="1" s="1"/>
  <c r="B82" i="1" s="1"/>
  <c r="B93" i="1" s="1"/>
  <c r="B104" i="1" s="1"/>
  <c r="B17" i="1"/>
  <c r="B18" i="1"/>
  <c r="B19" i="1"/>
  <c r="B20" i="1"/>
  <c r="B31" i="1" s="1"/>
  <c r="B42" i="1" s="1"/>
  <c r="B53" i="1" s="1"/>
  <c r="B64" i="1" s="1"/>
  <c r="B75" i="1" s="1"/>
  <c r="B86" i="1" s="1"/>
  <c r="B97" i="1" s="1"/>
  <c r="B108" i="1" s="1"/>
  <c r="B21" i="1"/>
  <c r="B22" i="1"/>
  <c r="B23" i="1"/>
  <c r="B24" i="1"/>
  <c r="B35" i="1" s="1"/>
  <c r="B46" i="1" s="1"/>
  <c r="B57" i="1" s="1"/>
  <c r="B68" i="1" s="1"/>
  <c r="B79" i="1" s="1"/>
  <c r="B90" i="1" s="1"/>
  <c r="B101" i="1" s="1"/>
  <c r="B112" i="1" s="1"/>
  <c r="B25" i="1"/>
  <c r="B26" i="1"/>
  <c r="B28" i="1"/>
  <c r="B39" i="1" s="1"/>
  <c r="B50" i="1" s="1"/>
  <c r="B61" i="1" s="1"/>
  <c r="B72" i="1" s="1"/>
  <c r="B83" i="1" s="1"/>
  <c r="B94" i="1" s="1"/>
  <c r="B105" i="1" s="1"/>
  <c r="B29" i="1"/>
  <c r="B30" i="1"/>
  <c r="B32" i="1"/>
  <c r="B43" i="1" s="1"/>
  <c r="B54" i="1" s="1"/>
  <c r="B65" i="1" s="1"/>
  <c r="B76" i="1" s="1"/>
  <c r="B87" i="1" s="1"/>
  <c r="B98" i="1" s="1"/>
  <c r="B109" i="1" s="1"/>
  <c r="B33" i="1"/>
  <c r="B34" i="1"/>
  <c r="B36" i="1"/>
  <c r="B47" i="1" s="1"/>
  <c r="B58" i="1" s="1"/>
  <c r="B69" i="1" s="1"/>
  <c r="B80" i="1" s="1"/>
  <c r="B91" i="1" s="1"/>
  <c r="B102" i="1" s="1"/>
  <c r="B113" i="1" s="1"/>
  <c r="B37" i="1"/>
  <c r="B40" i="1"/>
  <c r="B51" i="1" s="1"/>
  <c r="B62" i="1" s="1"/>
  <c r="B73" i="1" s="1"/>
  <c r="B84" i="1" s="1"/>
  <c r="B95" i="1" s="1"/>
  <c r="B106" i="1" s="1"/>
  <c r="B41" i="1"/>
  <c r="B44" i="1"/>
  <c r="B55" i="1" s="1"/>
  <c r="B66" i="1" s="1"/>
  <c r="B77" i="1" s="1"/>
  <c r="B88" i="1" s="1"/>
  <c r="B99" i="1" s="1"/>
  <c r="B110" i="1" s="1"/>
  <c r="B45" i="1"/>
  <c r="B48" i="1"/>
  <c r="B59" i="1" s="1"/>
  <c r="B70" i="1" s="1"/>
  <c r="B81" i="1" s="1"/>
  <c r="B92" i="1" s="1"/>
  <c r="B103" i="1" s="1"/>
  <c r="B52" i="1"/>
  <c r="B63" i="1" s="1"/>
  <c r="B74" i="1" s="1"/>
  <c r="B85" i="1" s="1"/>
  <c r="B96" i="1" s="1"/>
  <c r="B107" i="1" s="1"/>
  <c r="B56" i="1"/>
  <c r="B67" i="1" s="1"/>
  <c r="B78" i="1" s="1"/>
  <c r="B89" i="1" s="1"/>
  <c r="B100" i="1" s="1"/>
  <c r="B111" i="1" s="1"/>
  <c r="B15" i="1"/>
  <c r="G14" i="1" l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5" i="1"/>
  <c r="L4" i="1"/>
  <c r="M16" i="1" l="1"/>
  <c r="M17" i="1"/>
  <c r="M18" i="1"/>
  <c r="M29" i="1" s="1"/>
  <c r="M40" i="1" s="1"/>
  <c r="M51" i="1" s="1"/>
  <c r="M62" i="1" s="1"/>
  <c r="M73" i="1" s="1"/>
  <c r="M84" i="1" s="1"/>
  <c r="M95" i="1" s="1"/>
  <c r="M106" i="1" s="1"/>
  <c r="M19" i="1"/>
  <c r="M20" i="1"/>
  <c r="M31" i="1" s="1"/>
  <c r="M42" i="1" s="1"/>
  <c r="M53" i="1" s="1"/>
  <c r="M64" i="1" s="1"/>
  <c r="M75" i="1" s="1"/>
  <c r="M86" i="1" s="1"/>
  <c r="M97" i="1" s="1"/>
  <c r="M108" i="1" s="1"/>
  <c r="M21" i="1"/>
  <c r="M22" i="1"/>
  <c r="M33" i="1" s="1"/>
  <c r="M44" i="1" s="1"/>
  <c r="M55" i="1" s="1"/>
  <c r="M66" i="1" s="1"/>
  <c r="M77" i="1" s="1"/>
  <c r="M88" i="1" s="1"/>
  <c r="M99" i="1" s="1"/>
  <c r="M110" i="1" s="1"/>
  <c r="M23" i="1"/>
  <c r="M24" i="1"/>
  <c r="M25" i="1"/>
  <c r="M27" i="1"/>
  <c r="M28" i="1"/>
  <c r="M30" i="1"/>
  <c r="M41" i="1" s="1"/>
  <c r="M52" i="1" s="1"/>
  <c r="M63" i="1" s="1"/>
  <c r="M74" i="1" s="1"/>
  <c r="M85" i="1" s="1"/>
  <c r="M96" i="1" s="1"/>
  <c r="M107" i="1" s="1"/>
  <c r="M32" i="1"/>
  <c r="M43" i="1" s="1"/>
  <c r="M54" i="1" s="1"/>
  <c r="M65" i="1" s="1"/>
  <c r="M76" i="1" s="1"/>
  <c r="M87" i="1" s="1"/>
  <c r="M98" i="1" s="1"/>
  <c r="M109" i="1" s="1"/>
  <c r="M34" i="1"/>
  <c r="M45" i="1" s="1"/>
  <c r="M56" i="1" s="1"/>
  <c r="M67" i="1" s="1"/>
  <c r="M78" i="1" s="1"/>
  <c r="M89" i="1" s="1"/>
  <c r="M100" i="1" s="1"/>
  <c r="M111" i="1" s="1"/>
  <c r="M35" i="1"/>
  <c r="M36" i="1"/>
  <c r="M38" i="1"/>
  <c r="M49" i="1" s="1"/>
  <c r="M60" i="1" s="1"/>
  <c r="M71" i="1" s="1"/>
  <c r="M82" i="1" s="1"/>
  <c r="M93" i="1" s="1"/>
  <c r="M104" i="1" s="1"/>
  <c r="M39" i="1"/>
  <c r="M46" i="1"/>
  <c r="M57" i="1" s="1"/>
  <c r="M68" i="1" s="1"/>
  <c r="M79" i="1" s="1"/>
  <c r="M90" i="1" s="1"/>
  <c r="M101" i="1" s="1"/>
  <c r="M112" i="1" s="1"/>
  <c r="M47" i="1"/>
  <c r="M50" i="1"/>
  <c r="M61" i="1" s="1"/>
  <c r="M72" i="1" s="1"/>
  <c r="M83" i="1" s="1"/>
  <c r="M94" i="1" s="1"/>
  <c r="M105" i="1" s="1"/>
  <c r="M58" i="1"/>
  <c r="M69" i="1" s="1"/>
  <c r="M80" i="1" s="1"/>
  <c r="M91" i="1" s="1"/>
  <c r="M102" i="1" s="1"/>
  <c r="M113" i="1" s="1"/>
  <c r="M15" i="1"/>
  <c r="M26" i="1" s="1"/>
  <c r="M37" i="1" s="1"/>
  <c r="M48" i="1" s="1"/>
  <c r="M59" i="1" s="1"/>
  <c r="M70" i="1" s="1"/>
  <c r="M81" i="1" s="1"/>
  <c r="M92" i="1" s="1"/>
  <c r="M103" i="1" s="1"/>
  <c r="F16" i="1" l="1"/>
  <c r="F27" i="1" s="1"/>
  <c r="F38" i="1" s="1"/>
  <c r="F49" i="1" s="1"/>
  <c r="F60" i="1" s="1"/>
  <c r="F71" i="1" s="1"/>
  <c r="F82" i="1" s="1"/>
  <c r="F93" i="1" s="1"/>
  <c r="F104" i="1" s="1"/>
  <c r="F17" i="1"/>
  <c r="F18" i="1"/>
  <c r="F19" i="1"/>
  <c r="F30" i="1" s="1"/>
  <c r="F41" i="1" s="1"/>
  <c r="F52" i="1" s="1"/>
  <c r="F63" i="1" s="1"/>
  <c r="F74" i="1" s="1"/>
  <c r="F85" i="1" s="1"/>
  <c r="F96" i="1" s="1"/>
  <c r="F107" i="1" s="1"/>
  <c r="F20" i="1"/>
  <c r="F31" i="1" s="1"/>
  <c r="F42" i="1" s="1"/>
  <c r="F53" i="1" s="1"/>
  <c r="F64" i="1" s="1"/>
  <c r="F75" i="1" s="1"/>
  <c r="F86" i="1" s="1"/>
  <c r="F97" i="1" s="1"/>
  <c r="F108" i="1" s="1"/>
  <c r="F21" i="1"/>
  <c r="F22" i="1"/>
  <c r="F23" i="1"/>
  <c r="F24" i="1"/>
  <c r="F35" i="1" s="1"/>
  <c r="F46" i="1" s="1"/>
  <c r="F57" i="1" s="1"/>
  <c r="F68" i="1" s="1"/>
  <c r="F79" i="1" s="1"/>
  <c r="F90" i="1" s="1"/>
  <c r="F101" i="1" s="1"/>
  <c r="F112" i="1" s="1"/>
  <c r="F25" i="1"/>
  <c r="F28" i="1"/>
  <c r="F39" i="1" s="1"/>
  <c r="F50" i="1" s="1"/>
  <c r="F61" i="1" s="1"/>
  <c r="F72" i="1" s="1"/>
  <c r="F83" i="1" s="1"/>
  <c r="F94" i="1" s="1"/>
  <c r="F105" i="1" s="1"/>
  <c r="F29" i="1"/>
  <c r="F40" i="1" s="1"/>
  <c r="F51" i="1" s="1"/>
  <c r="F62" i="1" s="1"/>
  <c r="F73" i="1" s="1"/>
  <c r="F84" i="1" s="1"/>
  <c r="F95" i="1" s="1"/>
  <c r="F106" i="1" s="1"/>
  <c r="F32" i="1"/>
  <c r="F43" i="1" s="1"/>
  <c r="F54" i="1" s="1"/>
  <c r="F65" i="1" s="1"/>
  <c r="F76" i="1" s="1"/>
  <c r="F87" i="1" s="1"/>
  <c r="F98" i="1" s="1"/>
  <c r="F109" i="1" s="1"/>
  <c r="F33" i="1"/>
  <c r="F44" i="1" s="1"/>
  <c r="F55" i="1" s="1"/>
  <c r="F66" i="1" s="1"/>
  <c r="F77" i="1" s="1"/>
  <c r="F88" i="1" s="1"/>
  <c r="F99" i="1" s="1"/>
  <c r="F110" i="1" s="1"/>
  <c r="F34" i="1"/>
  <c r="F45" i="1" s="1"/>
  <c r="F56" i="1" s="1"/>
  <c r="F67" i="1" s="1"/>
  <c r="F78" i="1" s="1"/>
  <c r="F89" i="1" s="1"/>
  <c r="F100" i="1" s="1"/>
  <c r="F111" i="1" s="1"/>
  <c r="F36" i="1"/>
  <c r="F47" i="1" s="1"/>
  <c r="F58" i="1" s="1"/>
  <c r="F69" i="1" s="1"/>
  <c r="F80" i="1" s="1"/>
  <c r="F91" i="1" s="1"/>
  <c r="F102" i="1" s="1"/>
  <c r="F113" i="1" s="1"/>
  <c r="F15" i="1"/>
  <c r="F26" i="1" s="1"/>
  <c r="F37" i="1" s="1"/>
  <c r="F48" i="1" s="1"/>
  <c r="F59" i="1" s="1"/>
  <c r="F70" i="1" s="1"/>
  <c r="F81" i="1" s="1"/>
  <c r="F92" i="1" s="1"/>
  <c r="F103" i="1" s="1"/>
  <c r="E16" i="1"/>
  <c r="E27" i="1" s="1"/>
  <c r="E38" i="1" s="1"/>
  <c r="E49" i="1" s="1"/>
  <c r="E60" i="1" s="1"/>
  <c r="E71" i="1" s="1"/>
  <c r="E82" i="1" s="1"/>
  <c r="E93" i="1" s="1"/>
  <c r="E104" i="1" s="1"/>
  <c r="E17" i="1"/>
  <c r="E28" i="1" s="1"/>
  <c r="E39" i="1" s="1"/>
  <c r="E50" i="1" s="1"/>
  <c r="E61" i="1" s="1"/>
  <c r="E72" i="1" s="1"/>
  <c r="E83" i="1" s="1"/>
  <c r="E94" i="1" s="1"/>
  <c r="E105" i="1" s="1"/>
  <c r="E18" i="1"/>
  <c r="E19" i="1"/>
  <c r="E20" i="1"/>
  <c r="E31" i="1" s="1"/>
  <c r="E42" i="1" s="1"/>
  <c r="E53" i="1" s="1"/>
  <c r="E64" i="1" s="1"/>
  <c r="E75" i="1" s="1"/>
  <c r="E86" i="1" s="1"/>
  <c r="E97" i="1" s="1"/>
  <c r="E108" i="1" s="1"/>
  <c r="E21" i="1"/>
  <c r="E32" i="1" s="1"/>
  <c r="E43" i="1" s="1"/>
  <c r="E54" i="1" s="1"/>
  <c r="E65" i="1" s="1"/>
  <c r="E76" i="1" s="1"/>
  <c r="E87" i="1" s="1"/>
  <c r="E98" i="1" s="1"/>
  <c r="E109" i="1" s="1"/>
  <c r="E22" i="1"/>
  <c r="E23" i="1"/>
  <c r="E34" i="1" s="1"/>
  <c r="E45" i="1" s="1"/>
  <c r="E56" i="1" s="1"/>
  <c r="E67" i="1" s="1"/>
  <c r="E78" i="1" s="1"/>
  <c r="E89" i="1" s="1"/>
  <c r="E100" i="1" s="1"/>
  <c r="E111" i="1" s="1"/>
  <c r="E24" i="1"/>
  <c r="E35" i="1" s="1"/>
  <c r="E46" i="1" s="1"/>
  <c r="E57" i="1" s="1"/>
  <c r="E68" i="1" s="1"/>
  <c r="E79" i="1" s="1"/>
  <c r="E90" i="1" s="1"/>
  <c r="E101" i="1" s="1"/>
  <c r="E112" i="1" s="1"/>
  <c r="E25" i="1"/>
  <c r="E36" i="1" s="1"/>
  <c r="E47" i="1" s="1"/>
  <c r="E58" i="1" s="1"/>
  <c r="E69" i="1" s="1"/>
  <c r="E80" i="1" s="1"/>
  <c r="E91" i="1" s="1"/>
  <c r="E102" i="1" s="1"/>
  <c r="E113" i="1" s="1"/>
  <c r="E29" i="1"/>
  <c r="E40" i="1" s="1"/>
  <c r="E51" i="1" s="1"/>
  <c r="E62" i="1" s="1"/>
  <c r="E73" i="1" s="1"/>
  <c r="E84" i="1" s="1"/>
  <c r="E95" i="1" s="1"/>
  <c r="E106" i="1" s="1"/>
  <c r="E30" i="1"/>
  <c r="E33" i="1"/>
  <c r="E44" i="1" s="1"/>
  <c r="E55" i="1" s="1"/>
  <c r="E66" i="1" s="1"/>
  <c r="E77" i="1" s="1"/>
  <c r="E88" i="1" s="1"/>
  <c r="E99" i="1" s="1"/>
  <c r="E110" i="1" s="1"/>
  <c r="E41" i="1"/>
  <c r="E52" i="1" s="1"/>
  <c r="E63" i="1" s="1"/>
  <c r="E74" i="1" s="1"/>
  <c r="E85" i="1" s="1"/>
  <c r="E96" i="1" s="1"/>
  <c r="E107" i="1" s="1"/>
  <c r="E15" i="1"/>
  <c r="E26" i="1" s="1"/>
  <c r="E37" i="1" s="1"/>
  <c r="E48" i="1" s="1"/>
  <c r="E59" i="1" s="1"/>
  <c r="E70" i="1" s="1"/>
  <c r="E81" i="1" s="1"/>
  <c r="E92" i="1" s="1"/>
  <c r="E103" i="1" s="1"/>
  <c r="I16" i="1" l="1"/>
  <c r="I27" i="1" s="1"/>
  <c r="I38" i="1" s="1"/>
  <c r="I49" i="1" s="1"/>
  <c r="I60" i="1" s="1"/>
  <c r="I71" i="1" s="1"/>
  <c r="I82" i="1" s="1"/>
  <c r="I93" i="1" s="1"/>
  <c r="I104" i="1" s="1"/>
  <c r="I17" i="1"/>
  <c r="I28" i="1" s="1"/>
  <c r="I39" i="1" s="1"/>
  <c r="I50" i="1" s="1"/>
  <c r="I61" i="1" s="1"/>
  <c r="I72" i="1" s="1"/>
  <c r="I83" i="1" s="1"/>
  <c r="I94" i="1" s="1"/>
  <c r="I105" i="1" s="1"/>
  <c r="I18" i="1"/>
  <c r="I29" i="1" s="1"/>
  <c r="I40" i="1" s="1"/>
  <c r="I51" i="1" s="1"/>
  <c r="I62" i="1" s="1"/>
  <c r="I73" i="1" s="1"/>
  <c r="I84" i="1" s="1"/>
  <c r="I95" i="1" s="1"/>
  <c r="I106" i="1" s="1"/>
  <c r="I19" i="1"/>
  <c r="I20" i="1"/>
  <c r="I31" i="1" s="1"/>
  <c r="I42" i="1" s="1"/>
  <c r="I53" i="1" s="1"/>
  <c r="I64" i="1" s="1"/>
  <c r="I75" i="1" s="1"/>
  <c r="I86" i="1" s="1"/>
  <c r="I97" i="1" s="1"/>
  <c r="I108" i="1" s="1"/>
  <c r="I21" i="1"/>
  <c r="I32" i="1" s="1"/>
  <c r="I43" i="1" s="1"/>
  <c r="I54" i="1" s="1"/>
  <c r="I65" i="1" s="1"/>
  <c r="I76" i="1" s="1"/>
  <c r="I87" i="1" s="1"/>
  <c r="I98" i="1" s="1"/>
  <c r="I109" i="1" s="1"/>
  <c r="I22" i="1"/>
  <c r="I33" i="1" s="1"/>
  <c r="I44" i="1" s="1"/>
  <c r="I55" i="1" s="1"/>
  <c r="I66" i="1" s="1"/>
  <c r="I77" i="1" s="1"/>
  <c r="I88" i="1" s="1"/>
  <c r="I99" i="1" s="1"/>
  <c r="I110" i="1" s="1"/>
  <c r="I23" i="1"/>
  <c r="I24" i="1"/>
  <c r="I35" i="1" s="1"/>
  <c r="I46" i="1" s="1"/>
  <c r="I57" i="1" s="1"/>
  <c r="I68" i="1" s="1"/>
  <c r="I79" i="1" s="1"/>
  <c r="I90" i="1" s="1"/>
  <c r="I101" i="1" s="1"/>
  <c r="I112" i="1" s="1"/>
  <c r="I25" i="1"/>
  <c r="I36" i="1" s="1"/>
  <c r="I47" i="1" s="1"/>
  <c r="I58" i="1" s="1"/>
  <c r="I69" i="1" s="1"/>
  <c r="I80" i="1" s="1"/>
  <c r="I91" i="1" s="1"/>
  <c r="I102" i="1" s="1"/>
  <c r="I113" i="1" s="1"/>
  <c r="I30" i="1"/>
  <c r="I41" i="1" s="1"/>
  <c r="I52" i="1" s="1"/>
  <c r="I63" i="1" s="1"/>
  <c r="I74" i="1" s="1"/>
  <c r="I85" i="1" s="1"/>
  <c r="I96" i="1" s="1"/>
  <c r="I107" i="1" s="1"/>
  <c r="I34" i="1"/>
  <c r="I45" i="1" s="1"/>
  <c r="I56" i="1" s="1"/>
  <c r="I67" i="1" s="1"/>
  <c r="I78" i="1" s="1"/>
  <c r="I89" i="1" s="1"/>
  <c r="I100" i="1" s="1"/>
  <c r="I111" i="1" s="1"/>
  <c r="I26" i="1"/>
  <c r="I37" i="1" s="1"/>
  <c r="I48" i="1" s="1"/>
  <c r="I59" i="1" s="1"/>
  <c r="I70" i="1" s="1"/>
  <c r="I81" i="1" s="1"/>
  <c r="I92" i="1" s="1"/>
  <c r="I103" i="1" s="1"/>
  <c r="H25" i="1"/>
  <c r="H36" i="1" s="1"/>
  <c r="C113" i="1" l="1"/>
  <c r="H47" i="1"/>
  <c r="H58" i="1" s="1"/>
  <c r="H69" i="1" s="1"/>
  <c r="H80" i="1" s="1"/>
  <c r="H91" i="1" s="1"/>
  <c r="H102" i="1" s="1"/>
  <c r="H113" i="1" s="1"/>
  <c r="D25" i="1"/>
  <c r="D36" i="1" s="1"/>
  <c r="D47" i="1" s="1"/>
  <c r="D58" i="1" s="1"/>
  <c r="D69" i="1" s="1"/>
  <c r="D80" i="1" s="1"/>
  <c r="D91" i="1" s="1"/>
  <c r="D102" i="1" s="1"/>
  <c r="D113" i="1" s="1"/>
  <c r="C25" i="1"/>
  <c r="C36" i="1" s="1"/>
  <c r="C47" i="1" s="1"/>
  <c r="C58" i="1" s="1"/>
  <c r="C69" i="1" s="1"/>
  <c r="C80" i="1" s="1"/>
  <c r="C91" i="1" s="1"/>
  <c r="C102" i="1" s="1"/>
  <c r="H24" i="1"/>
  <c r="H35" i="1" s="1"/>
  <c r="H46" i="1" s="1"/>
  <c r="H57" i="1" s="1"/>
  <c r="H68" i="1" s="1"/>
  <c r="H79" i="1" s="1"/>
  <c r="H90" i="1" s="1"/>
  <c r="H101" i="1" s="1"/>
  <c r="H112" i="1" s="1"/>
  <c r="C24" i="1"/>
  <c r="C35" i="1" s="1"/>
  <c r="C46" i="1" s="1"/>
  <c r="C57" i="1" s="1"/>
  <c r="C68" i="1" s="1"/>
  <c r="C79" i="1" s="1"/>
  <c r="C90" i="1" s="1"/>
  <c r="C101" i="1" s="1"/>
  <c r="C112" i="1" s="1"/>
  <c r="H23" i="1"/>
  <c r="H34" i="1" s="1"/>
  <c r="H45" i="1" s="1"/>
  <c r="H56" i="1" s="1"/>
  <c r="H67" i="1" s="1"/>
  <c r="H78" i="1" s="1"/>
  <c r="H89" i="1" s="1"/>
  <c r="H100" i="1" s="1"/>
  <c r="H111" i="1" s="1"/>
  <c r="C23" i="1"/>
  <c r="C34" i="1" s="1"/>
  <c r="C45" i="1" s="1"/>
  <c r="C56" i="1" s="1"/>
  <c r="C67" i="1" s="1"/>
  <c r="C78" i="1" s="1"/>
  <c r="C89" i="1" s="1"/>
  <c r="C100" i="1" s="1"/>
  <c r="C111" i="1" s="1"/>
  <c r="H22" i="1"/>
  <c r="H33" i="1" s="1"/>
  <c r="H44" i="1" s="1"/>
  <c r="H55" i="1" s="1"/>
  <c r="H66" i="1" s="1"/>
  <c r="H77" i="1" s="1"/>
  <c r="H88" i="1" s="1"/>
  <c r="H99" i="1" s="1"/>
  <c r="H110" i="1" s="1"/>
  <c r="C22" i="1"/>
  <c r="C33" i="1" s="1"/>
  <c r="C44" i="1" s="1"/>
  <c r="C55" i="1" s="1"/>
  <c r="C66" i="1" s="1"/>
  <c r="C77" i="1" s="1"/>
  <c r="C88" i="1" s="1"/>
  <c r="C99" i="1" s="1"/>
  <c r="C110" i="1" s="1"/>
  <c r="H21" i="1"/>
  <c r="H32" i="1" s="1"/>
  <c r="H43" i="1" s="1"/>
  <c r="H54" i="1" s="1"/>
  <c r="H65" i="1" s="1"/>
  <c r="H76" i="1" s="1"/>
  <c r="H87" i="1" s="1"/>
  <c r="H98" i="1" s="1"/>
  <c r="H109" i="1" s="1"/>
  <c r="C21" i="1"/>
  <c r="C32" i="1" s="1"/>
  <c r="C43" i="1" s="1"/>
  <c r="C54" i="1" s="1"/>
  <c r="C65" i="1" s="1"/>
  <c r="C76" i="1" s="1"/>
  <c r="C87" i="1" s="1"/>
  <c r="C98" i="1" s="1"/>
  <c r="C109" i="1" s="1"/>
  <c r="H20" i="1"/>
  <c r="H31" i="1" s="1"/>
  <c r="H42" i="1" s="1"/>
  <c r="H53" i="1" s="1"/>
  <c r="H64" i="1" s="1"/>
  <c r="H75" i="1" s="1"/>
  <c r="H86" i="1" s="1"/>
  <c r="H97" i="1" s="1"/>
  <c r="H108" i="1" s="1"/>
  <c r="C20" i="1"/>
  <c r="C31" i="1" s="1"/>
  <c r="C42" i="1" s="1"/>
  <c r="C53" i="1" s="1"/>
  <c r="C64" i="1" s="1"/>
  <c r="C75" i="1" s="1"/>
  <c r="C86" i="1" s="1"/>
  <c r="C97" i="1" s="1"/>
  <c r="C108" i="1" s="1"/>
  <c r="H19" i="1"/>
  <c r="H30" i="1" s="1"/>
  <c r="H41" i="1" s="1"/>
  <c r="H52" i="1" s="1"/>
  <c r="H63" i="1" s="1"/>
  <c r="H74" i="1" s="1"/>
  <c r="H85" i="1" s="1"/>
  <c r="H96" i="1" s="1"/>
  <c r="H107" i="1" s="1"/>
  <c r="C19" i="1"/>
  <c r="C30" i="1" s="1"/>
  <c r="C41" i="1" s="1"/>
  <c r="C52" i="1" s="1"/>
  <c r="C63" i="1" s="1"/>
  <c r="C74" i="1" s="1"/>
  <c r="C85" i="1" s="1"/>
  <c r="C96" i="1" s="1"/>
  <c r="C107" i="1" s="1"/>
  <c r="H18" i="1"/>
  <c r="H29" i="1" s="1"/>
  <c r="H40" i="1" s="1"/>
  <c r="H51" i="1" s="1"/>
  <c r="H62" i="1" s="1"/>
  <c r="H73" i="1" s="1"/>
  <c r="H84" i="1" s="1"/>
  <c r="H95" i="1" s="1"/>
  <c r="H106" i="1" s="1"/>
  <c r="C18" i="1"/>
  <c r="C29" i="1" s="1"/>
  <c r="C40" i="1" s="1"/>
  <c r="C51" i="1" s="1"/>
  <c r="C62" i="1" s="1"/>
  <c r="C73" i="1" s="1"/>
  <c r="C84" i="1" s="1"/>
  <c r="C95" i="1" s="1"/>
  <c r="C106" i="1" s="1"/>
  <c r="H17" i="1"/>
  <c r="H28" i="1" s="1"/>
  <c r="H39" i="1" s="1"/>
  <c r="H50" i="1" s="1"/>
  <c r="H61" i="1" s="1"/>
  <c r="H72" i="1" s="1"/>
  <c r="H83" i="1" s="1"/>
  <c r="H94" i="1" s="1"/>
  <c r="H105" i="1" s="1"/>
  <c r="C17" i="1"/>
  <c r="C28" i="1" s="1"/>
  <c r="C39" i="1" s="1"/>
  <c r="C50" i="1" s="1"/>
  <c r="C61" i="1" s="1"/>
  <c r="C72" i="1" s="1"/>
  <c r="C83" i="1" s="1"/>
  <c r="C94" i="1" s="1"/>
  <c r="C105" i="1" s="1"/>
  <c r="H16" i="1"/>
  <c r="H27" i="1" s="1"/>
  <c r="H38" i="1" s="1"/>
  <c r="H49" i="1" s="1"/>
  <c r="H60" i="1" s="1"/>
  <c r="H71" i="1" s="1"/>
  <c r="H82" i="1" s="1"/>
  <c r="H93" i="1" s="1"/>
  <c r="H104" i="1" s="1"/>
  <c r="C16" i="1"/>
  <c r="C27" i="1" s="1"/>
  <c r="C38" i="1" s="1"/>
  <c r="C49" i="1" s="1"/>
  <c r="C60" i="1" s="1"/>
  <c r="C71" i="1" s="1"/>
  <c r="C82" i="1" s="1"/>
  <c r="C93" i="1" s="1"/>
  <c r="C104" i="1" s="1"/>
  <c r="A15" i="1"/>
  <c r="A26" i="1" s="1"/>
  <c r="A37" i="1" s="1"/>
  <c r="A48" i="1" s="1"/>
  <c r="A59" i="1" s="1"/>
  <c r="C15" i="1"/>
  <c r="D15" i="1"/>
  <c r="D26" i="1" s="1"/>
  <c r="D37" i="1" s="1"/>
  <c r="D48" i="1" s="1"/>
  <c r="D59" i="1" s="1"/>
  <c r="D70" i="1" s="1"/>
  <c r="D81" i="1" s="1"/>
  <c r="D92" i="1" s="1"/>
  <c r="D103" i="1" s="1"/>
  <c r="H26" i="1"/>
  <c r="H37" i="1" l="1"/>
  <c r="H48" i="1" s="1"/>
  <c r="H59" i="1" s="1"/>
  <c r="H70" i="1" s="1"/>
  <c r="H81" i="1" s="1"/>
  <c r="H92" i="1" s="1"/>
  <c r="H103" i="1" s="1"/>
  <c r="C26" i="1"/>
  <c r="C37" i="1" s="1"/>
  <c r="C48" i="1" s="1"/>
  <c r="C59" i="1" s="1"/>
  <c r="C70" i="1" s="1"/>
  <c r="C81" i="1" s="1"/>
  <c r="C92" i="1" s="1"/>
  <c r="C103" i="1" s="1"/>
  <c r="A70" i="1"/>
  <c r="A5" i="1"/>
  <c r="A16" i="1" s="1"/>
  <c r="A27" i="1" s="1"/>
  <c r="A38" i="1" s="1"/>
  <c r="A49" i="1" s="1"/>
  <c r="A60" i="1" s="1"/>
  <c r="A6" i="1"/>
  <c r="A17" i="1" s="1"/>
  <c r="A28" i="1" s="1"/>
  <c r="A39" i="1" s="1"/>
  <c r="A7" i="1"/>
  <c r="D5" i="1"/>
  <c r="D16" i="1" s="1"/>
  <c r="D27" i="1" s="1"/>
  <c r="D38" i="1" s="1"/>
  <c r="D49" i="1" s="1"/>
  <c r="D60" i="1" s="1"/>
  <c r="D71" i="1" s="1"/>
  <c r="D82" i="1" s="1"/>
  <c r="D93" i="1" s="1"/>
  <c r="D104" i="1" s="1"/>
  <c r="D6" i="1"/>
  <c r="D17" i="1" s="1"/>
  <c r="D28" i="1" s="1"/>
  <c r="D39" i="1" s="1"/>
  <c r="D50" i="1" s="1"/>
  <c r="D61" i="1" s="1"/>
  <c r="D72" i="1" s="1"/>
  <c r="D83" i="1" s="1"/>
  <c r="D94" i="1" s="1"/>
  <c r="D105" i="1" s="1"/>
  <c r="D7" i="1"/>
  <c r="D18" i="1" s="1"/>
  <c r="D29" i="1" s="1"/>
  <c r="D40" i="1" s="1"/>
  <c r="D51" i="1" s="1"/>
  <c r="D62" i="1" s="1"/>
  <c r="D73" i="1" s="1"/>
  <c r="D84" i="1" s="1"/>
  <c r="D95" i="1" s="1"/>
  <c r="D106" i="1" s="1"/>
  <c r="D8" i="1"/>
  <c r="D19" i="1" s="1"/>
  <c r="D30" i="1" s="1"/>
  <c r="D41" i="1" s="1"/>
  <c r="D52" i="1" s="1"/>
  <c r="D63" i="1" s="1"/>
  <c r="D74" i="1" s="1"/>
  <c r="D85" i="1" s="1"/>
  <c r="D96" i="1" s="1"/>
  <c r="D107" i="1" s="1"/>
  <c r="A8" i="1" l="1"/>
  <c r="A19" i="1" s="1"/>
  <c r="A30" i="1" s="1"/>
  <c r="A41" i="1" s="1"/>
  <c r="A52" i="1" s="1"/>
  <c r="A63" i="1" s="1"/>
  <c r="A74" i="1" s="1"/>
  <c r="A85" i="1" s="1"/>
  <c r="A18" i="1"/>
  <c r="A29" i="1" s="1"/>
  <c r="A40" i="1" s="1"/>
  <c r="A51" i="1" s="1"/>
  <c r="A62" i="1" s="1"/>
  <c r="D9" i="1"/>
  <c r="A81" i="1"/>
  <c r="A50" i="1"/>
  <c r="A71" i="1"/>
  <c r="A9" i="1" l="1"/>
  <c r="A20" i="1" s="1"/>
  <c r="A31" i="1" s="1"/>
  <c r="A42" i="1" s="1"/>
  <c r="A53" i="1" s="1"/>
  <c r="A64" i="1" s="1"/>
  <c r="A75" i="1" s="1"/>
  <c r="A86" i="1" s="1"/>
  <c r="D10" i="1"/>
  <c r="D20" i="1"/>
  <c r="D31" i="1" s="1"/>
  <c r="D42" i="1" s="1"/>
  <c r="D53" i="1" s="1"/>
  <c r="D64" i="1" s="1"/>
  <c r="D75" i="1" s="1"/>
  <c r="D86" i="1" s="1"/>
  <c r="D97" i="1" s="1"/>
  <c r="D108" i="1" s="1"/>
  <c r="A92" i="1"/>
  <c r="A96" i="1"/>
  <c r="A73" i="1"/>
  <c r="A61" i="1"/>
  <c r="A82" i="1"/>
  <c r="A10" i="1" l="1"/>
  <c r="A21" i="1" s="1"/>
  <c r="A32" i="1" s="1"/>
  <c r="A43" i="1" s="1"/>
  <c r="A54" i="1" s="1"/>
  <c r="A65" i="1" s="1"/>
  <c r="D21" i="1"/>
  <c r="D32" i="1" s="1"/>
  <c r="D43" i="1" s="1"/>
  <c r="D54" i="1" s="1"/>
  <c r="D65" i="1" s="1"/>
  <c r="D76" i="1" s="1"/>
  <c r="D87" i="1" s="1"/>
  <c r="D98" i="1" s="1"/>
  <c r="D109" i="1" s="1"/>
  <c r="D11" i="1"/>
  <c r="A93" i="1"/>
  <c r="A72" i="1"/>
  <c r="A97" i="1"/>
  <c r="A84" i="1"/>
  <c r="A76" i="1"/>
  <c r="A107" i="1"/>
  <c r="A103" i="1"/>
  <c r="A11" i="1"/>
  <c r="A22" i="1" s="1"/>
  <c r="A33" i="1" s="1"/>
  <c r="A44" i="1" s="1"/>
  <c r="A55" i="1" s="1"/>
  <c r="A66" i="1" s="1"/>
  <c r="A77" i="1" s="1"/>
  <c r="D22" i="1" l="1"/>
  <c r="D33" i="1" s="1"/>
  <c r="D44" i="1" s="1"/>
  <c r="D55" i="1" s="1"/>
  <c r="D66" i="1" s="1"/>
  <c r="D77" i="1" s="1"/>
  <c r="D88" i="1" s="1"/>
  <c r="D99" i="1" s="1"/>
  <c r="D110" i="1" s="1"/>
  <c r="D12" i="1"/>
  <c r="A108" i="1"/>
  <c r="A87" i="1"/>
  <c r="A88" i="1"/>
  <c r="A104" i="1"/>
  <c r="A95" i="1"/>
  <c r="A83" i="1"/>
  <c r="A12" i="1"/>
  <c r="A23" i="1" s="1"/>
  <c r="A34" i="1" s="1"/>
  <c r="A45" i="1" s="1"/>
  <c r="A56" i="1" s="1"/>
  <c r="A67" i="1" s="1"/>
  <c r="A78" i="1" s="1"/>
  <c r="A89" i="1" s="1"/>
  <c r="A100" i="1" s="1"/>
  <c r="D23" i="1" l="1"/>
  <c r="D34" i="1" s="1"/>
  <c r="D45" i="1" s="1"/>
  <c r="D56" i="1" s="1"/>
  <c r="D67" i="1" s="1"/>
  <c r="D78" i="1" s="1"/>
  <c r="D89" i="1" s="1"/>
  <c r="D100" i="1" s="1"/>
  <c r="D111" i="1" s="1"/>
  <c r="D13" i="1"/>
  <c r="D24" i="1" s="1"/>
  <c r="D35" i="1" s="1"/>
  <c r="D46" i="1" s="1"/>
  <c r="D57" i="1" s="1"/>
  <c r="D68" i="1" s="1"/>
  <c r="D79" i="1" s="1"/>
  <c r="D90" i="1" s="1"/>
  <c r="D101" i="1" s="1"/>
  <c r="D112" i="1" s="1"/>
  <c r="A99" i="1"/>
  <c r="A111" i="1"/>
  <c r="A98" i="1"/>
  <c r="A106" i="1"/>
  <c r="A94" i="1"/>
  <c r="A13" i="1"/>
  <c r="A14" i="1" l="1"/>
  <c r="A25" i="1" s="1"/>
  <c r="A36" i="1" s="1"/>
  <c r="A47" i="1" s="1"/>
  <c r="A58" i="1" s="1"/>
  <c r="A69" i="1" s="1"/>
  <c r="A80" i="1" s="1"/>
  <c r="A91" i="1" s="1"/>
  <c r="A102" i="1" s="1"/>
  <c r="A113" i="1" s="1"/>
  <c r="A24" i="1"/>
  <c r="A35" i="1" s="1"/>
  <c r="A46" i="1" s="1"/>
  <c r="A57" i="1" s="1"/>
  <c r="A68" i="1" s="1"/>
  <c r="A79" i="1" s="1"/>
  <c r="A90" i="1" s="1"/>
  <c r="A101" i="1" s="1"/>
  <c r="A112" i="1" s="1"/>
  <c r="A105" i="1"/>
  <c r="A109" i="1"/>
  <c r="A110" i="1"/>
</calcChain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30000金币等于5点祝福
</t>
        </r>
      </text>
    </comment>
  </commentList>
</comments>
</file>

<file path=xl/sharedStrings.xml><?xml version="1.0" encoding="utf-8"?>
<sst xmlns="http://schemas.openxmlformats.org/spreadsheetml/2006/main" count="265" uniqueCount="144">
  <si>
    <t>翅膀ID</t>
  </si>
  <si>
    <t>阶数</t>
  </si>
  <si>
    <t>星级</t>
  </si>
  <si>
    <t>单次消耗金币数</t>
  </si>
  <si>
    <t>单次提升获得经验</t>
  </si>
  <si>
    <t>升星所需经验</t>
  </si>
  <si>
    <t>内观ID</t>
  </si>
  <si>
    <t>外观ID</t>
  </si>
  <si>
    <t>属性类</t>
  </si>
  <si>
    <t>属性参数</t>
  </si>
  <si>
    <t>下一级翅膀ID</t>
  </si>
  <si>
    <t>需求物品ID</t>
  </si>
  <si>
    <t>物品经验</t>
  </si>
  <si>
    <t>ID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</si>
  <si>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ank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</si>
  <si>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tar</t>
    </r>
  </si>
  <si>
    <t>costMoney</t>
  </si>
  <si>
    <t>exp</t>
  </si>
  <si>
    <t>levExp</t>
  </si>
  <si>
    <t>InIconResId</t>
  </si>
  <si>
    <t>maleResId</t>
  </si>
  <si>
    <t>Value</t>
  </si>
  <si>
    <t>ValueArgument</t>
  </si>
  <si>
    <t>nextID</t>
  </si>
  <si>
    <t>needItem</t>
  </si>
  <si>
    <t>itemEXP</t>
  </si>
  <si>
    <t>int</t>
  </si>
  <si>
    <t>int[]</t>
  </si>
  <si>
    <t>0,2,3,4</t>
  </si>
  <si>
    <t>增加战力</t>
  </si>
  <si>
    <t>FightValue</t>
  </si>
  <si>
    <r>
      <t>0,0,0,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</si>
  <si>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124,30,15,15</t>
  </si>
  <si>
    <t>249,60,30,30</t>
  </si>
  <si>
    <t>374,90,45,45</t>
  </si>
  <si>
    <t>499,120,60,60</t>
  </si>
  <si>
    <t>624,150,75,75</t>
  </si>
  <si>
    <t>749,180,90,90</t>
  </si>
  <si>
    <t>874,210,105,105</t>
  </si>
  <si>
    <t>999,240,120,120</t>
  </si>
  <si>
    <t>1124,270,135,135</t>
  </si>
  <si>
    <t>1249,300,150,150</t>
  </si>
  <si>
    <t>1416,340,170,170</t>
  </si>
  <si>
    <t>1582,380,190,190</t>
  </si>
  <si>
    <t>1749,420,210,210</t>
  </si>
  <si>
    <t>1915,460,230,230</t>
  </si>
  <si>
    <t>2082,500,250,250</t>
  </si>
  <si>
    <t>2249,540,270,270</t>
  </si>
  <si>
    <t>2415,580,290,290</t>
  </si>
  <si>
    <t>2582,620,310,310</t>
  </si>
  <si>
    <t>2748,660,330,330</t>
  </si>
  <si>
    <t>2915,700,350,350</t>
  </si>
  <si>
    <t>3082,740,370,370</t>
  </si>
  <si>
    <t>3290,790,395,395</t>
  </si>
  <si>
    <t>3498,840,420,420</t>
  </si>
  <si>
    <t>3706,890,445,445</t>
  </si>
  <si>
    <t>3915,940,470,470</t>
  </si>
  <si>
    <t>4123,990,495,495</t>
  </si>
  <si>
    <t>4331,1040,520,520</t>
  </si>
  <si>
    <t>4539,1090,545,545</t>
  </si>
  <si>
    <t>4748,1140,570,570</t>
  </si>
  <si>
    <t>4956,1190,595,595</t>
  </si>
  <si>
    <t>5164,1240,620,620</t>
  </si>
  <si>
    <t>5372,1290,645,645</t>
  </si>
  <si>
    <t>5622,1350,675,675</t>
  </si>
  <si>
    <t>5872,1410,705,705</t>
  </si>
  <si>
    <t>6122,1470,735,735</t>
  </si>
  <si>
    <t>6372,1530,765,765</t>
  </si>
  <si>
    <t>6622,1590,795,795</t>
  </si>
  <si>
    <t>6872,1650,825,825</t>
  </si>
  <si>
    <t>7122,1710,855,855</t>
  </si>
  <si>
    <t>7372,1770,885,885</t>
  </si>
  <si>
    <t>7621,1830,915,915</t>
  </si>
  <si>
    <t>7871,1890,945,945</t>
  </si>
  <si>
    <t>8121,1950,975,975</t>
  </si>
  <si>
    <t>8413,2020,1010,1010</t>
  </si>
  <si>
    <t>8704,2090,1045,1045</t>
  </si>
  <si>
    <t>8996,2160,1080,1080</t>
  </si>
  <si>
    <t>9287,2230,1115,1115</t>
  </si>
  <si>
    <t>9579,2300,1150,1150</t>
  </si>
  <si>
    <t>9871,2370,1185,1185</t>
  </si>
  <si>
    <t>10162,2440,1220,1220</t>
  </si>
  <si>
    <t>10454,2510,1255,1255</t>
  </si>
  <si>
    <t>10745,2580,1290,1290</t>
  </si>
  <si>
    <t>11037,2650,1325,1325</t>
  </si>
  <si>
    <t>11328,2720,1360,1360</t>
  </si>
  <si>
    <t>11662,2800,1400,1400</t>
  </si>
  <si>
    <t>11995,2880,1440,1440</t>
  </si>
  <si>
    <t>12328,2960,1480,1480</t>
  </si>
  <si>
    <t>12661,3040,1520,1520</t>
  </si>
  <si>
    <t>12994,3120,1560,1560</t>
  </si>
  <si>
    <t>13328,3200,1600,1600</t>
  </si>
  <si>
    <t>13661,3280,1640,1640</t>
  </si>
  <si>
    <t>13994,3360,1680,1680</t>
  </si>
  <si>
    <t>14327,3440,1720,1720</t>
  </si>
  <si>
    <t>14660,3520,1760,1760</t>
  </si>
  <si>
    <t>14994,3600,1800,1800</t>
  </si>
  <si>
    <t>15368,3690,1845,1845</t>
  </si>
  <si>
    <t>15743,3780,1890,1890</t>
  </si>
  <si>
    <t>16118,3870,1935,1935</t>
  </si>
  <si>
    <t>16493,3960,1980,1980</t>
  </si>
  <si>
    <t>16868,4050,2025,2025</t>
  </si>
  <si>
    <t>17243,4140,2070,2070</t>
  </si>
  <si>
    <t>17617,4230,2115,2115</t>
  </si>
  <si>
    <t>17992,4320,2160,2160</t>
  </si>
  <si>
    <t>18367,4410,2205,2205</t>
  </si>
  <si>
    <t>18742,4500,2250,2250</t>
  </si>
  <si>
    <t>19117,4590,2295,2295</t>
  </si>
  <si>
    <t>19533,4690,2345,2345</t>
  </si>
  <si>
    <t>19950,4790,2395,2395</t>
  </si>
  <si>
    <t>20366,4890,2445,2445</t>
  </si>
  <si>
    <t>20783,4990,2495,2495</t>
  </si>
  <si>
    <t>21199,5090,2545,2545</t>
  </si>
  <si>
    <t>21616,5190,2595,2595</t>
  </si>
  <si>
    <t>22032,5290,2645,2645</t>
  </si>
  <si>
    <t>22449,5390,2695,2695</t>
  </si>
  <si>
    <t>22865,5490,2745,2745</t>
  </si>
  <si>
    <t>23282,5590,2795,2795</t>
  </si>
  <si>
    <t>23698,5690,2845,2845</t>
  </si>
  <si>
    <t>24157,5800,2900,2900</t>
  </si>
  <si>
    <t>24615,5910,2955,2955</t>
  </si>
  <si>
    <t>25073,6020,3010,3010</t>
  </si>
  <si>
    <t>25531,6130,3065,3065</t>
  </si>
  <si>
    <t>25989,6240,3120,3120</t>
  </si>
  <si>
    <t>26447,6350,3175,3175</t>
  </si>
  <si>
    <t>26905,6460,3230,3230</t>
  </si>
  <si>
    <t>27364,6570,3285,3285</t>
  </si>
  <si>
    <t>27822,6680,3340,3340</t>
  </si>
  <si>
    <t>28280,6790,3395,3395</t>
  </si>
  <si>
    <t>28738,6900,3450,3450</t>
  </si>
  <si>
    <t>29238,7020,3510,3510</t>
  </si>
  <si>
    <t>29738,7140,3570,3570</t>
  </si>
  <si>
    <t>30237,7260,3630,3630</t>
  </si>
  <si>
    <t>30737,7380,3690,3690</t>
  </si>
  <si>
    <t>31237,7500,3750,3750</t>
  </si>
  <si>
    <t>31737,7620,3810,3810</t>
  </si>
  <si>
    <t>32237,7740,3870,3870</t>
  </si>
  <si>
    <t>32736,7860,3930,3930</t>
  </si>
  <si>
    <t>33236,7980,3990,3990</t>
  </si>
  <si>
    <t>33736,8100,4050,4050</t>
  </si>
  <si>
    <t>34236,8220,4110,4110</t>
  </si>
  <si>
    <t>翅膀名称</t>
    <phoneticPr fontId="3" type="noConversion"/>
  </si>
  <si>
    <t>nameID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</si>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</sst>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/>
    <xf numFmtId="49" fontId="0" fillId="0" borderId="0" xfId="0" applyNumberFormat="1"/>
    <xf numFmtId="0" fontId="0" fillId="0" borderId="0" xfId="0" applyFont="1" applyFill="1" applyAlignment="1"/>
    <xf numFmtId="0" fontId="0" fillId="0" borderId="0" xfId="0" applyAlignment="1">
      <alignment horizontal="center"/>
    </xf>
    <xf numFmtId="49" fontId="1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3"/>
  <sheetViews>
    <sheetView tabSelected="1" topLeftCell="A70" zoomScale="85" zoomScaleNormal="85" workbookViewId="0">
      <selection activeCell="B15" sqref="B15:B113"/>
    </sheetView>
  </sheetViews>
  <sheetFormatPr defaultColWidth="9" defaultRowHeight="13.5" x14ac:dyDescent="0.15"/>
  <cols>
    <col min="1" max="2" width="9.5" customWidth="1"/>
    <col min="5" max="5" width="18.625" customWidth="1"/>
    <col min="6" max="6" width="16.5" customWidth="1"/>
    <col min="7" max="7" width="16" customWidth="1"/>
    <col min="8" max="9" width="19.375" customWidth="1"/>
    <col min="10" max="10" width="17.375" customWidth="1"/>
    <col min="11" max="11" width="37.625" customWidth="1"/>
    <col min="12" max="12" width="10.5" bestFit="1" customWidth="1"/>
    <col min="13" max="13" width="18" customWidth="1"/>
    <col min="15" max="15" width="11.75" customWidth="1"/>
  </cols>
  <sheetData>
    <row r="1" spans="1:15" x14ac:dyDescent="0.15">
      <c r="A1" t="s">
        <v>0</v>
      </c>
      <c r="B1" s="9" t="s">
        <v>141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</row>
    <row r="2" spans="1:15" x14ac:dyDescent="0.15">
      <c r="A2" t="s">
        <v>13</v>
      </c>
      <c r="B2" s="9" t="s">
        <v>142</v>
      </c>
      <c r="C2" s="1" t="s">
        <v>14</v>
      </c>
      <c r="D2" s="1" t="s">
        <v>15</v>
      </c>
      <c r="E2" t="s">
        <v>16</v>
      </c>
      <c r="F2" t="s">
        <v>17</v>
      </c>
      <c r="G2" t="s">
        <v>18</v>
      </c>
      <c r="H2" s="2" t="s">
        <v>19</v>
      </c>
      <c r="I2" s="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s="7" t="s">
        <v>30</v>
      </c>
    </row>
    <row r="3" spans="1:15" x14ac:dyDescent="0.15">
      <c r="A3" t="s">
        <v>26</v>
      </c>
      <c r="B3" s="9" t="s">
        <v>143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27</v>
      </c>
      <c r="K3" s="1" t="s">
        <v>27</v>
      </c>
      <c r="L3" s="1" t="s">
        <v>26</v>
      </c>
      <c r="M3" s="3" t="s">
        <v>26</v>
      </c>
      <c r="N3" t="s">
        <v>26</v>
      </c>
      <c r="O3" t="s">
        <v>26</v>
      </c>
    </row>
    <row r="4" spans="1:15" x14ac:dyDescent="0.15">
      <c r="A4">
        <v>110200000</v>
      </c>
      <c r="B4">
        <v>21025001</v>
      </c>
      <c r="C4">
        <v>1</v>
      </c>
      <c r="D4">
        <v>0</v>
      </c>
      <c r="E4">
        <v>60000</v>
      </c>
      <c r="F4">
        <v>10</v>
      </c>
      <c r="G4">
        <v>30</v>
      </c>
      <c r="H4">
        <v>0</v>
      </c>
      <c r="I4">
        <v>0</v>
      </c>
      <c r="J4" s="4" t="s">
        <v>28</v>
      </c>
      <c r="K4" s="8" t="s">
        <v>31</v>
      </c>
      <c r="L4">
        <f>A5</f>
        <v>110200001</v>
      </c>
      <c r="M4" s="3">
        <v>400010004</v>
      </c>
      <c r="N4" s="6">
        <v>0</v>
      </c>
      <c r="O4">
        <v>0</v>
      </c>
    </row>
    <row r="5" spans="1:15" x14ac:dyDescent="0.15">
      <c r="A5">
        <f>A4+1</f>
        <v>110200001</v>
      </c>
      <c r="B5">
        <v>21025001</v>
      </c>
      <c r="C5">
        <v>1</v>
      </c>
      <c r="D5">
        <f>D4+1</f>
        <v>1</v>
      </c>
      <c r="E5">
        <v>60000</v>
      </c>
      <c r="F5">
        <v>10</v>
      </c>
      <c r="G5">
        <v>50</v>
      </c>
      <c r="H5">
        <v>70000</v>
      </c>
      <c r="I5">
        <v>70100</v>
      </c>
      <c r="J5" s="4" t="s">
        <v>28</v>
      </c>
      <c r="K5" s="5" t="s">
        <v>32</v>
      </c>
      <c r="L5">
        <f t="shared" ref="L5:L68" si="0">A6</f>
        <v>110200002</v>
      </c>
      <c r="M5" s="3">
        <v>400010004</v>
      </c>
      <c r="N5" s="6">
        <v>50</v>
      </c>
      <c r="O5">
        <v>1482</v>
      </c>
    </row>
    <row r="6" spans="1:15" x14ac:dyDescent="0.15">
      <c r="A6">
        <f t="shared" ref="A6:A14" si="1">A5+1</f>
        <v>110200002</v>
      </c>
      <c r="B6">
        <v>21025001</v>
      </c>
      <c r="C6">
        <v>1</v>
      </c>
      <c r="D6">
        <f t="shared" ref="D6:D13" si="2">D5+1</f>
        <v>2</v>
      </c>
      <c r="E6">
        <v>60000</v>
      </c>
      <c r="F6">
        <v>10</v>
      </c>
      <c r="G6">
        <v>70</v>
      </c>
      <c r="H6">
        <v>70000</v>
      </c>
      <c r="I6">
        <v>70100</v>
      </c>
      <c r="J6" s="4" t="s">
        <v>28</v>
      </c>
      <c r="K6" s="5" t="s">
        <v>33</v>
      </c>
      <c r="L6">
        <f t="shared" si="0"/>
        <v>110200003</v>
      </c>
      <c r="M6" s="3">
        <v>400010004</v>
      </c>
      <c r="N6" s="6">
        <v>50</v>
      </c>
      <c r="O6">
        <v>2967</v>
      </c>
    </row>
    <row r="7" spans="1:15" x14ac:dyDescent="0.15">
      <c r="A7">
        <f t="shared" si="1"/>
        <v>110200003</v>
      </c>
      <c r="B7">
        <v>21025001</v>
      </c>
      <c r="C7">
        <v>1</v>
      </c>
      <c r="D7">
        <f t="shared" si="2"/>
        <v>3</v>
      </c>
      <c r="E7">
        <v>60000</v>
      </c>
      <c r="F7">
        <v>10</v>
      </c>
      <c r="G7">
        <v>90</v>
      </c>
      <c r="H7">
        <v>70000</v>
      </c>
      <c r="I7">
        <v>70100</v>
      </c>
      <c r="J7" s="4" t="s">
        <v>28</v>
      </c>
      <c r="K7" s="5" t="s">
        <v>34</v>
      </c>
      <c r="L7">
        <f t="shared" si="0"/>
        <v>110200004</v>
      </c>
      <c r="M7" s="3">
        <v>400010004</v>
      </c>
      <c r="N7" s="6">
        <v>50</v>
      </c>
      <c r="O7">
        <v>4452</v>
      </c>
    </row>
    <row r="8" spans="1:15" x14ac:dyDescent="0.15">
      <c r="A8">
        <f t="shared" si="1"/>
        <v>110200004</v>
      </c>
      <c r="B8">
        <v>21025001</v>
      </c>
      <c r="C8">
        <v>1</v>
      </c>
      <c r="D8">
        <f t="shared" si="2"/>
        <v>4</v>
      </c>
      <c r="E8">
        <v>60000</v>
      </c>
      <c r="F8">
        <v>10</v>
      </c>
      <c r="G8">
        <v>110</v>
      </c>
      <c r="H8">
        <v>70000</v>
      </c>
      <c r="I8">
        <v>70100</v>
      </c>
      <c r="J8" s="4" t="s">
        <v>28</v>
      </c>
      <c r="K8" s="5" t="s">
        <v>35</v>
      </c>
      <c r="L8">
        <f t="shared" si="0"/>
        <v>110200005</v>
      </c>
      <c r="M8" s="3">
        <v>400010004</v>
      </c>
      <c r="N8" s="6">
        <v>50</v>
      </c>
      <c r="O8">
        <v>5937</v>
      </c>
    </row>
    <row r="9" spans="1:15" x14ac:dyDescent="0.15">
      <c r="A9">
        <f t="shared" si="1"/>
        <v>110200005</v>
      </c>
      <c r="B9">
        <v>21025001</v>
      </c>
      <c r="C9">
        <v>1</v>
      </c>
      <c r="D9">
        <f t="shared" si="2"/>
        <v>5</v>
      </c>
      <c r="E9">
        <v>60000</v>
      </c>
      <c r="F9">
        <v>10</v>
      </c>
      <c r="G9">
        <v>130</v>
      </c>
      <c r="H9">
        <v>70000</v>
      </c>
      <c r="I9">
        <v>70100</v>
      </c>
      <c r="J9" s="4" t="s">
        <v>28</v>
      </c>
      <c r="K9" s="5" t="s">
        <v>36</v>
      </c>
      <c r="L9">
        <f t="shared" si="0"/>
        <v>110200006</v>
      </c>
      <c r="M9" s="3">
        <v>400010004</v>
      </c>
      <c r="N9" s="6">
        <v>50</v>
      </c>
      <c r="O9">
        <v>7422</v>
      </c>
    </row>
    <row r="10" spans="1:15" x14ac:dyDescent="0.15">
      <c r="A10">
        <f t="shared" si="1"/>
        <v>110200006</v>
      </c>
      <c r="B10">
        <v>21025001</v>
      </c>
      <c r="C10">
        <v>1</v>
      </c>
      <c r="D10">
        <f t="shared" si="2"/>
        <v>6</v>
      </c>
      <c r="E10">
        <v>60000</v>
      </c>
      <c r="F10">
        <v>10</v>
      </c>
      <c r="G10">
        <v>150</v>
      </c>
      <c r="H10">
        <v>70000</v>
      </c>
      <c r="I10">
        <v>70100</v>
      </c>
      <c r="J10" s="4" t="s">
        <v>28</v>
      </c>
      <c r="K10" s="5" t="s">
        <v>37</v>
      </c>
      <c r="L10">
        <f t="shared" si="0"/>
        <v>110200007</v>
      </c>
      <c r="M10" s="3">
        <v>400010004</v>
      </c>
      <c r="N10" s="6">
        <v>50</v>
      </c>
      <c r="O10">
        <v>8907</v>
      </c>
    </row>
    <row r="11" spans="1:15" x14ac:dyDescent="0.15">
      <c r="A11">
        <f t="shared" si="1"/>
        <v>110200007</v>
      </c>
      <c r="B11">
        <v>21025001</v>
      </c>
      <c r="C11">
        <v>1</v>
      </c>
      <c r="D11">
        <f t="shared" si="2"/>
        <v>7</v>
      </c>
      <c r="E11">
        <v>60000</v>
      </c>
      <c r="F11">
        <v>10</v>
      </c>
      <c r="G11">
        <v>170</v>
      </c>
      <c r="H11">
        <v>70000</v>
      </c>
      <c r="I11">
        <v>70100</v>
      </c>
      <c r="J11" s="4" t="s">
        <v>28</v>
      </c>
      <c r="K11" s="5" t="s">
        <v>38</v>
      </c>
      <c r="L11">
        <f t="shared" si="0"/>
        <v>110200008</v>
      </c>
      <c r="M11" s="3">
        <v>400010004</v>
      </c>
      <c r="N11" s="6">
        <v>50</v>
      </c>
      <c r="O11">
        <v>10392</v>
      </c>
    </row>
    <row r="12" spans="1:15" x14ac:dyDescent="0.15">
      <c r="A12">
        <f t="shared" si="1"/>
        <v>110200008</v>
      </c>
      <c r="B12">
        <v>21025001</v>
      </c>
      <c r="C12">
        <v>1</v>
      </c>
      <c r="D12">
        <f t="shared" si="2"/>
        <v>8</v>
      </c>
      <c r="E12">
        <v>60000</v>
      </c>
      <c r="F12">
        <v>10</v>
      </c>
      <c r="G12">
        <v>190</v>
      </c>
      <c r="H12">
        <v>70000</v>
      </c>
      <c r="I12">
        <v>70100</v>
      </c>
      <c r="J12" s="4" t="s">
        <v>28</v>
      </c>
      <c r="K12" s="5" t="s">
        <v>39</v>
      </c>
      <c r="L12">
        <f t="shared" si="0"/>
        <v>110200009</v>
      </c>
      <c r="M12" s="3">
        <v>400010004</v>
      </c>
      <c r="N12" s="6">
        <v>50</v>
      </c>
      <c r="O12">
        <v>11877</v>
      </c>
    </row>
    <row r="13" spans="1:15" x14ac:dyDescent="0.15">
      <c r="A13">
        <f t="shared" si="1"/>
        <v>110200009</v>
      </c>
      <c r="B13">
        <v>21025001</v>
      </c>
      <c r="C13">
        <v>1</v>
      </c>
      <c r="D13">
        <f t="shared" si="2"/>
        <v>9</v>
      </c>
      <c r="E13">
        <v>60000</v>
      </c>
      <c r="F13">
        <v>10</v>
      </c>
      <c r="G13">
        <v>210</v>
      </c>
      <c r="H13">
        <v>70000</v>
      </c>
      <c r="I13">
        <v>70100</v>
      </c>
      <c r="J13" s="4" t="s">
        <v>28</v>
      </c>
      <c r="K13" s="5" t="s">
        <v>40</v>
      </c>
      <c r="L13">
        <f t="shared" si="0"/>
        <v>110200010</v>
      </c>
      <c r="M13" s="3">
        <v>400010004</v>
      </c>
      <c r="N13" s="6">
        <v>50</v>
      </c>
      <c r="O13">
        <v>13362</v>
      </c>
    </row>
    <row r="14" spans="1:15" x14ac:dyDescent="0.15">
      <c r="A14">
        <f t="shared" si="1"/>
        <v>110200010</v>
      </c>
      <c r="B14">
        <v>21025001</v>
      </c>
      <c r="C14">
        <v>1</v>
      </c>
      <c r="D14">
        <v>10</v>
      </c>
      <c r="E14">
        <v>60000</v>
      </c>
      <c r="F14">
        <v>10</v>
      </c>
      <c r="G14">
        <f>G13</f>
        <v>210</v>
      </c>
      <c r="H14">
        <v>70000</v>
      </c>
      <c r="I14">
        <v>70100</v>
      </c>
      <c r="J14" s="4" t="s">
        <v>28</v>
      </c>
      <c r="K14" s="5" t="s">
        <v>41</v>
      </c>
      <c r="L14">
        <f t="shared" si="0"/>
        <v>110201000</v>
      </c>
      <c r="M14" s="3">
        <v>0</v>
      </c>
      <c r="N14" s="6">
        <v>50</v>
      </c>
      <c r="O14">
        <v>14847</v>
      </c>
    </row>
    <row r="15" spans="1:15" x14ac:dyDescent="0.15">
      <c r="A15">
        <f>A4+1000</f>
        <v>110201000</v>
      </c>
      <c r="B15">
        <f>B4+1</f>
        <v>21025002</v>
      </c>
      <c r="C15">
        <f>C4+1</f>
        <v>2</v>
      </c>
      <c r="D15">
        <f>D4</f>
        <v>0</v>
      </c>
      <c r="E15">
        <f>E4+30000</f>
        <v>90000</v>
      </c>
      <c r="F15">
        <f>F4+5</f>
        <v>15</v>
      </c>
      <c r="G15">
        <v>60</v>
      </c>
      <c r="H15">
        <v>70001</v>
      </c>
      <c r="I15">
        <v>70101</v>
      </c>
      <c r="J15" s="4" t="s">
        <v>28</v>
      </c>
      <c r="K15" s="5" t="s">
        <v>42</v>
      </c>
      <c r="L15">
        <f t="shared" si="0"/>
        <v>110201001</v>
      </c>
      <c r="M15" s="3">
        <f>M4</f>
        <v>400010004</v>
      </c>
      <c r="N15" s="6">
        <v>50</v>
      </c>
      <c r="O15">
        <v>16828</v>
      </c>
    </row>
    <row r="16" spans="1:15" x14ac:dyDescent="0.15">
      <c r="A16">
        <f t="shared" ref="A16:A79" si="3">A5+1000</f>
        <v>110201001</v>
      </c>
      <c r="B16">
        <f t="shared" ref="B16:B79" si="4">B5+1</f>
        <v>21025002</v>
      </c>
      <c r="C16">
        <f t="shared" ref="C16:C79" si="5">C5+1</f>
        <v>2</v>
      </c>
      <c r="D16">
        <f t="shared" ref="D16:D79" si="6">D5</f>
        <v>1</v>
      </c>
      <c r="E16">
        <f t="shared" ref="E16:E79" si="7">E5+30000</f>
        <v>90000</v>
      </c>
      <c r="F16">
        <f t="shared" ref="F16:F79" si="8">F5+5</f>
        <v>15</v>
      </c>
      <c r="G16">
        <v>120</v>
      </c>
      <c r="H16">
        <f t="shared" ref="H16:I79" si="9">H5+1</f>
        <v>70001</v>
      </c>
      <c r="I16">
        <f t="shared" si="9"/>
        <v>70101</v>
      </c>
      <c r="J16" s="4" t="s">
        <v>28</v>
      </c>
      <c r="K16" s="5" t="s">
        <v>43</v>
      </c>
      <c r="L16">
        <f t="shared" si="0"/>
        <v>110201002</v>
      </c>
      <c r="M16" s="3">
        <f t="shared" ref="M16:M79" si="10">M5</f>
        <v>400010004</v>
      </c>
      <c r="N16" s="6">
        <v>50</v>
      </c>
      <c r="O16">
        <v>18806</v>
      </c>
    </row>
    <row r="17" spans="1:15" x14ac:dyDescent="0.15">
      <c r="A17">
        <f t="shared" si="3"/>
        <v>110201002</v>
      </c>
      <c r="B17">
        <f t="shared" si="4"/>
        <v>21025002</v>
      </c>
      <c r="C17">
        <f t="shared" si="5"/>
        <v>2</v>
      </c>
      <c r="D17">
        <f t="shared" si="6"/>
        <v>2</v>
      </c>
      <c r="E17">
        <f t="shared" si="7"/>
        <v>90000</v>
      </c>
      <c r="F17">
        <f t="shared" si="8"/>
        <v>15</v>
      </c>
      <c r="G17">
        <v>180</v>
      </c>
      <c r="H17">
        <f t="shared" si="9"/>
        <v>70001</v>
      </c>
      <c r="I17">
        <f t="shared" si="9"/>
        <v>70101</v>
      </c>
      <c r="J17" s="4" t="s">
        <v>28</v>
      </c>
      <c r="K17" s="5" t="s">
        <v>44</v>
      </c>
      <c r="L17">
        <f t="shared" si="0"/>
        <v>110201003</v>
      </c>
      <c r="M17" s="3">
        <f t="shared" si="10"/>
        <v>400010004</v>
      </c>
      <c r="N17" s="6">
        <v>50</v>
      </c>
      <c r="O17">
        <v>20787</v>
      </c>
    </row>
    <row r="18" spans="1:15" x14ac:dyDescent="0.15">
      <c r="A18">
        <f t="shared" si="3"/>
        <v>110201003</v>
      </c>
      <c r="B18">
        <f t="shared" si="4"/>
        <v>21025002</v>
      </c>
      <c r="C18">
        <f t="shared" si="5"/>
        <v>2</v>
      </c>
      <c r="D18">
        <f t="shared" si="6"/>
        <v>3</v>
      </c>
      <c r="E18">
        <f t="shared" si="7"/>
        <v>90000</v>
      </c>
      <c r="F18">
        <f t="shared" si="8"/>
        <v>15</v>
      </c>
      <c r="G18">
        <v>240</v>
      </c>
      <c r="H18">
        <f t="shared" si="9"/>
        <v>70001</v>
      </c>
      <c r="I18">
        <f t="shared" si="9"/>
        <v>70101</v>
      </c>
      <c r="J18" s="4" t="s">
        <v>28</v>
      </c>
      <c r="K18" s="5" t="s">
        <v>45</v>
      </c>
      <c r="L18">
        <f t="shared" si="0"/>
        <v>110201004</v>
      </c>
      <c r="M18" s="3">
        <f t="shared" si="10"/>
        <v>400010004</v>
      </c>
      <c r="N18" s="6">
        <v>50</v>
      </c>
      <c r="O18">
        <v>22765</v>
      </c>
    </row>
    <row r="19" spans="1:15" x14ac:dyDescent="0.15">
      <c r="A19">
        <f t="shared" si="3"/>
        <v>110201004</v>
      </c>
      <c r="B19">
        <f t="shared" si="4"/>
        <v>21025002</v>
      </c>
      <c r="C19">
        <f t="shared" si="5"/>
        <v>2</v>
      </c>
      <c r="D19">
        <f t="shared" si="6"/>
        <v>4</v>
      </c>
      <c r="E19">
        <f t="shared" si="7"/>
        <v>90000</v>
      </c>
      <c r="F19">
        <f t="shared" si="8"/>
        <v>15</v>
      </c>
      <c r="G19">
        <v>300</v>
      </c>
      <c r="H19">
        <f t="shared" si="9"/>
        <v>70001</v>
      </c>
      <c r="I19">
        <f t="shared" si="9"/>
        <v>70101</v>
      </c>
      <c r="J19" s="4" t="s">
        <v>28</v>
      </c>
      <c r="K19" s="5" t="s">
        <v>46</v>
      </c>
      <c r="L19">
        <f t="shared" si="0"/>
        <v>110201005</v>
      </c>
      <c r="M19" s="3">
        <f t="shared" si="10"/>
        <v>400010004</v>
      </c>
      <c r="N19" s="6">
        <v>50</v>
      </c>
      <c r="O19">
        <v>24746</v>
      </c>
    </row>
    <row r="20" spans="1:15" x14ac:dyDescent="0.15">
      <c r="A20">
        <f t="shared" si="3"/>
        <v>110201005</v>
      </c>
      <c r="B20">
        <f t="shared" si="4"/>
        <v>21025002</v>
      </c>
      <c r="C20">
        <f t="shared" si="5"/>
        <v>2</v>
      </c>
      <c r="D20">
        <f t="shared" si="6"/>
        <v>5</v>
      </c>
      <c r="E20">
        <f t="shared" si="7"/>
        <v>90000</v>
      </c>
      <c r="F20">
        <f t="shared" si="8"/>
        <v>15</v>
      </c>
      <c r="G20">
        <v>360</v>
      </c>
      <c r="H20">
        <f t="shared" si="9"/>
        <v>70001</v>
      </c>
      <c r="I20">
        <f t="shared" si="9"/>
        <v>70101</v>
      </c>
      <c r="J20" s="4" t="s">
        <v>28</v>
      </c>
      <c r="K20" s="5" t="s">
        <v>47</v>
      </c>
      <c r="L20">
        <f t="shared" si="0"/>
        <v>110201006</v>
      </c>
      <c r="M20" s="3">
        <f t="shared" si="10"/>
        <v>400010004</v>
      </c>
      <c r="N20" s="6">
        <v>50</v>
      </c>
      <c r="O20">
        <v>26727</v>
      </c>
    </row>
    <row r="21" spans="1:15" x14ac:dyDescent="0.15">
      <c r="A21">
        <f t="shared" si="3"/>
        <v>110201006</v>
      </c>
      <c r="B21">
        <f t="shared" si="4"/>
        <v>21025002</v>
      </c>
      <c r="C21">
        <f t="shared" si="5"/>
        <v>2</v>
      </c>
      <c r="D21">
        <f t="shared" si="6"/>
        <v>6</v>
      </c>
      <c r="E21">
        <f t="shared" si="7"/>
        <v>90000</v>
      </c>
      <c r="F21">
        <f t="shared" si="8"/>
        <v>15</v>
      </c>
      <c r="G21">
        <v>420</v>
      </c>
      <c r="H21">
        <f t="shared" si="9"/>
        <v>70001</v>
      </c>
      <c r="I21">
        <f t="shared" si="9"/>
        <v>70101</v>
      </c>
      <c r="J21" s="4" t="s">
        <v>28</v>
      </c>
      <c r="K21" s="5" t="s">
        <v>48</v>
      </c>
      <c r="L21">
        <f t="shared" si="0"/>
        <v>110201007</v>
      </c>
      <c r="M21" s="3">
        <f t="shared" si="10"/>
        <v>400010004</v>
      </c>
      <c r="N21" s="6">
        <v>50</v>
      </c>
      <c r="O21">
        <v>28705</v>
      </c>
    </row>
    <row r="22" spans="1:15" x14ac:dyDescent="0.15">
      <c r="A22">
        <f t="shared" si="3"/>
        <v>110201007</v>
      </c>
      <c r="B22">
        <f t="shared" si="4"/>
        <v>21025002</v>
      </c>
      <c r="C22">
        <f t="shared" si="5"/>
        <v>2</v>
      </c>
      <c r="D22">
        <f t="shared" si="6"/>
        <v>7</v>
      </c>
      <c r="E22">
        <f t="shared" si="7"/>
        <v>90000</v>
      </c>
      <c r="F22">
        <f t="shared" si="8"/>
        <v>15</v>
      </c>
      <c r="G22">
        <v>480</v>
      </c>
      <c r="H22">
        <f t="shared" si="9"/>
        <v>70001</v>
      </c>
      <c r="I22">
        <f t="shared" si="9"/>
        <v>70101</v>
      </c>
      <c r="J22" s="4" t="s">
        <v>28</v>
      </c>
      <c r="K22" s="5" t="s">
        <v>49</v>
      </c>
      <c r="L22">
        <f t="shared" si="0"/>
        <v>110201008</v>
      </c>
      <c r="M22" s="3">
        <f t="shared" si="10"/>
        <v>400010004</v>
      </c>
      <c r="N22" s="6">
        <v>50</v>
      </c>
      <c r="O22">
        <v>30686</v>
      </c>
    </row>
    <row r="23" spans="1:15" x14ac:dyDescent="0.15">
      <c r="A23">
        <f t="shared" si="3"/>
        <v>110201008</v>
      </c>
      <c r="B23">
        <f t="shared" si="4"/>
        <v>21025002</v>
      </c>
      <c r="C23">
        <f t="shared" si="5"/>
        <v>2</v>
      </c>
      <c r="D23">
        <f t="shared" si="6"/>
        <v>8</v>
      </c>
      <c r="E23">
        <f t="shared" si="7"/>
        <v>90000</v>
      </c>
      <c r="F23">
        <f t="shared" si="8"/>
        <v>15</v>
      </c>
      <c r="G23">
        <v>540</v>
      </c>
      <c r="H23">
        <f t="shared" si="9"/>
        <v>70001</v>
      </c>
      <c r="I23">
        <f t="shared" si="9"/>
        <v>70101</v>
      </c>
      <c r="J23" s="4" t="s">
        <v>28</v>
      </c>
      <c r="K23" s="5" t="s">
        <v>50</v>
      </c>
      <c r="L23">
        <f t="shared" si="0"/>
        <v>110201009</v>
      </c>
      <c r="M23" s="3">
        <f t="shared" si="10"/>
        <v>400010004</v>
      </c>
      <c r="N23" s="6">
        <v>50</v>
      </c>
      <c r="O23">
        <v>32664</v>
      </c>
    </row>
    <row r="24" spans="1:15" x14ac:dyDescent="0.15">
      <c r="A24">
        <f t="shared" si="3"/>
        <v>110201009</v>
      </c>
      <c r="B24">
        <f t="shared" si="4"/>
        <v>21025002</v>
      </c>
      <c r="C24">
        <f t="shared" si="5"/>
        <v>2</v>
      </c>
      <c r="D24">
        <f t="shared" si="6"/>
        <v>9</v>
      </c>
      <c r="E24">
        <f t="shared" si="7"/>
        <v>90000</v>
      </c>
      <c r="F24">
        <f t="shared" si="8"/>
        <v>15</v>
      </c>
      <c r="G24">
        <v>600</v>
      </c>
      <c r="H24">
        <f t="shared" si="9"/>
        <v>70001</v>
      </c>
      <c r="I24">
        <f t="shared" si="9"/>
        <v>70101</v>
      </c>
      <c r="J24" s="4" t="s">
        <v>28</v>
      </c>
      <c r="K24" s="5" t="s">
        <v>51</v>
      </c>
      <c r="L24">
        <f t="shared" si="0"/>
        <v>110201010</v>
      </c>
      <c r="M24" s="3">
        <f t="shared" si="10"/>
        <v>400010004</v>
      </c>
      <c r="N24" s="6">
        <v>50</v>
      </c>
      <c r="O24">
        <v>34645</v>
      </c>
    </row>
    <row r="25" spans="1:15" x14ac:dyDescent="0.15">
      <c r="A25">
        <f t="shared" si="3"/>
        <v>110201010</v>
      </c>
      <c r="B25">
        <f t="shared" si="4"/>
        <v>21025002</v>
      </c>
      <c r="C25">
        <f t="shared" si="5"/>
        <v>2</v>
      </c>
      <c r="D25">
        <f t="shared" si="6"/>
        <v>10</v>
      </c>
      <c r="E25">
        <f t="shared" si="7"/>
        <v>90000</v>
      </c>
      <c r="F25">
        <f t="shared" si="8"/>
        <v>15</v>
      </c>
      <c r="G25">
        <v>600</v>
      </c>
      <c r="H25">
        <f t="shared" si="9"/>
        <v>70001</v>
      </c>
      <c r="I25">
        <f t="shared" si="9"/>
        <v>70101</v>
      </c>
      <c r="J25" s="4" t="s">
        <v>28</v>
      </c>
      <c r="K25" s="5" t="s">
        <v>52</v>
      </c>
      <c r="L25">
        <f t="shared" si="0"/>
        <v>110202000</v>
      </c>
      <c r="M25" s="3">
        <f t="shared" si="10"/>
        <v>0</v>
      </c>
      <c r="N25" s="6">
        <v>50</v>
      </c>
      <c r="O25">
        <v>36626</v>
      </c>
    </row>
    <row r="26" spans="1:15" x14ac:dyDescent="0.15">
      <c r="A26">
        <f t="shared" si="3"/>
        <v>110202000</v>
      </c>
      <c r="B26">
        <f t="shared" si="4"/>
        <v>21025003</v>
      </c>
      <c r="C26">
        <f t="shared" si="5"/>
        <v>3</v>
      </c>
      <c r="D26">
        <f t="shared" si="6"/>
        <v>0</v>
      </c>
      <c r="E26">
        <f t="shared" si="7"/>
        <v>120000</v>
      </c>
      <c r="F26">
        <f t="shared" si="8"/>
        <v>20</v>
      </c>
      <c r="G26">
        <v>120</v>
      </c>
      <c r="H26">
        <f t="shared" si="9"/>
        <v>70002</v>
      </c>
      <c r="I26">
        <f t="shared" si="9"/>
        <v>70102</v>
      </c>
      <c r="J26" s="4" t="s">
        <v>28</v>
      </c>
      <c r="K26" s="5" t="s">
        <v>53</v>
      </c>
      <c r="L26">
        <f t="shared" si="0"/>
        <v>110202001</v>
      </c>
      <c r="M26" s="3">
        <f t="shared" si="10"/>
        <v>400010004</v>
      </c>
      <c r="N26" s="6">
        <v>50</v>
      </c>
      <c r="O26">
        <v>39100</v>
      </c>
    </row>
    <row r="27" spans="1:15" x14ac:dyDescent="0.15">
      <c r="A27">
        <f t="shared" si="3"/>
        <v>110202001</v>
      </c>
      <c r="B27">
        <f t="shared" si="4"/>
        <v>21025003</v>
      </c>
      <c r="C27">
        <f t="shared" si="5"/>
        <v>3</v>
      </c>
      <c r="D27">
        <f t="shared" si="6"/>
        <v>1</v>
      </c>
      <c r="E27">
        <f t="shared" si="7"/>
        <v>120000</v>
      </c>
      <c r="F27">
        <f t="shared" si="8"/>
        <v>20</v>
      </c>
      <c r="G27">
        <v>240</v>
      </c>
      <c r="H27">
        <f t="shared" si="9"/>
        <v>70002</v>
      </c>
      <c r="I27">
        <f t="shared" si="9"/>
        <v>70102</v>
      </c>
      <c r="J27" s="4" t="s">
        <v>28</v>
      </c>
      <c r="K27" s="5" t="s">
        <v>54</v>
      </c>
      <c r="L27">
        <f t="shared" si="0"/>
        <v>110202002</v>
      </c>
      <c r="M27" s="3">
        <f t="shared" si="10"/>
        <v>400010004</v>
      </c>
      <c r="N27" s="6">
        <v>50</v>
      </c>
      <c r="O27">
        <v>41574</v>
      </c>
    </row>
    <row r="28" spans="1:15" x14ac:dyDescent="0.15">
      <c r="A28">
        <f t="shared" si="3"/>
        <v>110202002</v>
      </c>
      <c r="B28">
        <f t="shared" si="4"/>
        <v>21025003</v>
      </c>
      <c r="C28">
        <f t="shared" si="5"/>
        <v>3</v>
      </c>
      <c r="D28">
        <f t="shared" si="6"/>
        <v>2</v>
      </c>
      <c r="E28">
        <f t="shared" si="7"/>
        <v>120000</v>
      </c>
      <c r="F28">
        <f t="shared" si="8"/>
        <v>20</v>
      </c>
      <c r="G28">
        <v>360</v>
      </c>
      <c r="H28">
        <f t="shared" si="9"/>
        <v>70002</v>
      </c>
      <c r="I28">
        <f t="shared" si="9"/>
        <v>70102</v>
      </c>
      <c r="J28" s="4" t="s">
        <v>28</v>
      </c>
      <c r="K28" s="5" t="s">
        <v>55</v>
      </c>
      <c r="L28">
        <f t="shared" si="0"/>
        <v>110202003</v>
      </c>
      <c r="M28" s="3">
        <f t="shared" si="10"/>
        <v>400010004</v>
      </c>
      <c r="N28" s="6">
        <v>50</v>
      </c>
      <c r="O28">
        <v>44048</v>
      </c>
    </row>
    <row r="29" spans="1:15" x14ac:dyDescent="0.15">
      <c r="A29">
        <f t="shared" si="3"/>
        <v>110202003</v>
      </c>
      <c r="B29">
        <f t="shared" si="4"/>
        <v>21025003</v>
      </c>
      <c r="C29">
        <f t="shared" si="5"/>
        <v>3</v>
      </c>
      <c r="D29">
        <f t="shared" si="6"/>
        <v>3</v>
      </c>
      <c r="E29">
        <f t="shared" si="7"/>
        <v>120000</v>
      </c>
      <c r="F29">
        <f t="shared" si="8"/>
        <v>20</v>
      </c>
      <c r="G29">
        <v>480</v>
      </c>
      <c r="H29">
        <f t="shared" si="9"/>
        <v>70002</v>
      </c>
      <c r="I29">
        <f t="shared" si="9"/>
        <v>70102</v>
      </c>
      <c r="J29" s="4" t="s">
        <v>28</v>
      </c>
      <c r="K29" s="5" t="s">
        <v>56</v>
      </c>
      <c r="L29">
        <f t="shared" si="0"/>
        <v>110202004</v>
      </c>
      <c r="M29" s="3">
        <f t="shared" si="10"/>
        <v>400010004</v>
      </c>
      <c r="N29" s="6">
        <v>50</v>
      </c>
      <c r="O29">
        <v>46525</v>
      </c>
    </row>
    <row r="30" spans="1:15" x14ac:dyDescent="0.15">
      <c r="A30">
        <f t="shared" si="3"/>
        <v>110202004</v>
      </c>
      <c r="B30">
        <f t="shared" si="4"/>
        <v>21025003</v>
      </c>
      <c r="C30">
        <f t="shared" si="5"/>
        <v>3</v>
      </c>
      <c r="D30">
        <f t="shared" si="6"/>
        <v>4</v>
      </c>
      <c r="E30">
        <f t="shared" si="7"/>
        <v>120000</v>
      </c>
      <c r="F30">
        <f t="shared" si="8"/>
        <v>20</v>
      </c>
      <c r="G30">
        <v>600</v>
      </c>
      <c r="H30">
        <f t="shared" si="9"/>
        <v>70002</v>
      </c>
      <c r="I30">
        <f t="shared" si="9"/>
        <v>70102</v>
      </c>
      <c r="J30" s="4" t="s">
        <v>28</v>
      </c>
      <c r="K30" s="5" t="s">
        <v>57</v>
      </c>
      <c r="L30">
        <f t="shared" si="0"/>
        <v>110202005</v>
      </c>
      <c r="M30" s="3">
        <f t="shared" si="10"/>
        <v>400010004</v>
      </c>
      <c r="N30" s="6">
        <v>50</v>
      </c>
      <c r="O30">
        <v>48999</v>
      </c>
    </row>
    <row r="31" spans="1:15" x14ac:dyDescent="0.15">
      <c r="A31">
        <f t="shared" si="3"/>
        <v>110202005</v>
      </c>
      <c r="B31">
        <f t="shared" si="4"/>
        <v>21025003</v>
      </c>
      <c r="C31">
        <f t="shared" si="5"/>
        <v>3</v>
      </c>
      <c r="D31">
        <f t="shared" si="6"/>
        <v>5</v>
      </c>
      <c r="E31">
        <f t="shared" si="7"/>
        <v>120000</v>
      </c>
      <c r="F31">
        <f t="shared" si="8"/>
        <v>20</v>
      </c>
      <c r="G31">
        <v>720</v>
      </c>
      <c r="H31">
        <f t="shared" si="9"/>
        <v>70002</v>
      </c>
      <c r="I31">
        <f t="shared" si="9"/>
        <v>70102</v>
      </c>
      <c r="J31" s="4" t="s">
        <v>28</v>
      </c>
      <c r="K31" s="5" t="s">
        <v>58</v>
      </c>
      <c r="L31">
        <f t="shared" si="0"/>
        <v>110202006</v>
      </c>
      <c r="M31" s="3">
        <f t="shared" si="10"/>
        <v>400010004</v>
      </c>
      <c r="N31" s="6">
        <v>50</v>
      </c>
      <c r="O31">
        <v>51473</v>
      </c>
    </row>
    <row r="32" spans="1:15" x14ac:dyDescent="0.15">
      <c r="A32">
        <f t="shared" si="3"/>
        <v>110202006</v>
      </c>
      <c r="B32">
        <f t="shared" si="4"/>
        <v>21025003</v>
      </c>
      <c r="C32">
        <f t="shared" si="5"/>
        <v>3</v>
      </c>
      <c r="D32">
        <f t="shared" si="6"/>
        <v>6</v>
      </c>
      <c r="E32">
        <f t="shared" si="7"/>
        <v>120000</v>
      </c>
      <c r="F32">
        <f t="shared" si="8"/>
        <v>20</v>
      </c>
      <c r="G32">
        <v>840</v>
      </c>
      <c r="H32">
        <f t="shared" si="9"/>
        <v>70002</v>
      </c>
      <c r="I32">
        <f t="shared" si="9"/>
        <v>70102</v>
      </c>
      <c r="J32" s="4" t="s">
        <v>28</v>
      </c>
      <c r="K32" s="5" t="s">
        <v>59</v>
      </c>
      <c r="L32">
        <f t="shared" si="0"/>
        <v>110202007</v>
      </c>
      <c r="M32" s="3">
        <f t="shared" si="10"/>
        <v>400010004</v>
      </c>
      <c r="N32" s="6">
        <v>50</v>
      </c>
      <c r="O32">
        <v>53947</v>
      </c>
    </row>
    <row r="33" spans="1:15" x14ac:dyDescent="0.15">
      <c r="A33">
        <f t="shared" si="3"/>
        <v>110202007</v>
      </c>
      <c r="B33">
        <f t="shared" si="4"/>
        <v>21025003</v>
      </c>
      <c r="C33">
        <f t="shared" si="5"/>
        <v>3</v>
      </c>
      <c r="D33">
        <f t="shared" si="6"/>
        <v>7</v>
      </c>
      <c r="E33">
        <f t="shared" si="7"/>
        <v>120000</v>
      </c>
      <c r="F33">
        <f t="shared" si="8"/>
        <v>20</v>
      </c>
      <c r="G33">
        <v>960</v>
      </c>
      <c r="H33">
        <f t="shared" si="9"/>
        <v>70002</v>
      </c>
      <c r="I33">
        <f t="shared" si="9"/>
        <v>70102</v>
      </c>
      <c r="J33" s="4" t="s">
        <v>28</v>
      </c>
      <c r="K33" s="5" t="s">
        <v>60</v>
      </c>
      <c r="L33">
        <f t="shared" si="0"/>
        <v>110202008</v>
      </c>
      <c r="M33" s="3">
        <f t="shared" si="10"/>
        <v>400010004</v>
      </c>
      <c r="N33" s="6">
        <v>50</v>
      </c>
      <c r="O33">
        <v>56424</v>
      </c>
    </row>
    <row r="34" spans="1:15" x14ac:dyDescent="0.15">
      <c r="A34">
        <f t="shared" si="3"/>
        <v>110202008</v>
      </c>
      <c r="B34">
        <f t="shared" si="4"/>
        <v>21025003</v>
      </c>
      <c r="C34">
        <f t="shared" si="5"/>
        <v>3</v>
      </c>
      <c r="D34">
        <f t="shared" si="6"/>
        <v>8</v>
      </c>
      <c r="E34">
        <f t="shared" si="7"/>
        <v>120000</v>
      </c>
      <c r="F34">
        <f t="shared" si="8"/>
        <v>20</v>
      </c>
      <c r="G34">
        <v>1080</v>
      </c>
      <c r="H34">
        <f t="shared" si="9"/>
        <v>70002</v>
      </c>
      <c r="I34">
        <f t="shared" si="9"/>
        <v>70102</v>
      </c>
      <c r="J34" s="4" t="s">
        <v>28</v>
      </c>
      <c r="K34" s="5" t="s">
        <v>61</v>
      </c>
      <c r="L34">
        <f t="shared" si="0"/>
        <v>110202009</v>
      </c>
      <c r="M34" s="3">
        <f t="shared" si="10"/>
        <v>400010004</v>
      </c>
      <c r="N34" s="6">
        <v>50</v>
      </c>
      <c r="O34">
        <v>58898</v>
      </c>
    </row>
    <row r="35" spans="1:15" x14ac:dyDescent="0.15">
      <c r="A35">
        <f t="shared" si="3"/>
        <v>110202009</v>
      </c>
      <c r="B35">
        <f t="shared" si="4"/>
        <v>21025003</v>
      </c>
      <c r="C35">
        <f t="shared" si="5"/>
        <v>3</v>
      </c>
      <c r="D35">
        <f t="shared" si="6"/>
        <v>9</v>
      </c>
      <c r="E35">
        <f t="shared" si="7"/>
        <v>120000</v>
      </c>
      <c r="F35">
        <f t="shared" si="8"/>
        <v>20</v>
      </c>
      <c r="G35">
        <v>1200</v>
      </c>
      <c r="H35">
        <f t="shared" si="9"/>
        <v>70002</v>
      </c>
      <c r="I35">
        <f t="shared" si="9"/>
        <v>70102</v>
      </c>
      <c r="J35" s="4" t="s">
        <v>28</v>
      </c>
      <c r="K35" s="5" t="s">
        <v>62</v>
      </c>
      <c r="L35">
        <f t="shared" si="0"/>
        <v>110202010</v>
      </c>
      <c r="M35" s="3">
        <f t="shared" si="10"/>
        <v>400010004</v>
      </c>
      <c r="N35" s="6">
        <v>50</v>
      </c>
      <c r="O35">
        <v>61372</v>
      </c>
    </row>
    <row r="36" spans="1:15" x14ac:dyDescent="0.15">
      <c r="A36">
        <f t="shared" si="3"/>
        <v>110202010</v>
      </c>
      <c r="B36">
        <f t="shared" si="4"/>
        <v>21025003</v>
      </c>
      <c r="C36">
        <f t="shared" si="5"/>
        <v>3</v>
      </c>
      <c r="D36">
        <f t="shared" si="6"/>
        <v>10</v>
      </c>
      <c r="E36">
        <f t="shared" si="7"/>
        <v>120000</v>
      </c>
      <c r="F36">
        <f t="shared" si="8"/>
        <v>20</v>
      </c>
      <c r="G36">
        <v>1200</v>
      </c>
      <c r="H36">
        <f t="shared" si="9"/>
        <v>70002</v>
      </c>
      <c r="I36">
        <f t="shared" si="9"/>
        <v>70102</v>
      </c>
      <c r="J36" s="4" t="s">
        <v>28</v>
      </c>
      <c r="K36" s="5" t="s">
        <v>63</v>
      </c>
      <c r="L36">
        <f t="shared" si="0"/>
        <v>110203000</v>
      </c>
      <c r="M36" s="3">
        <f t="shared" si="10"/>
        <v>0</v>
      </c>
      <c r="N36" s="6">
        <v>50</v>
      </c>
      <c r="O36">
        <v>63846</v>
      </c>
    </row>
    <row r="37" spans="1:15" x14ac:dyDescent="0.15">
      <c r="A37">
        <f t="shared" si="3"/>
        <v>110203000</v>
      </c>
      <c r="B37">
        <f t="shared" si="4"/>
        <v>21025004</v>
      </c>
      <c r="C37">
        <f t="shared" si="5"/>
        <v>4</v>
      </c>
      <c r="D37">
        <f t="shared" si="6"/>
        <v>0</v>
      </c>
      <c r="E37">
        <f t="shared" si="7"/>
        <v>150000</v>
      </c>
      <c r="F37">
        <f t="shared" si="8"/>
        <v>25</v>
      </c>
      <c r="G37">
        <v>200</v>
      </c>
      <c r="H37">
        <f t="shared" si="9"/>
        <v>70003</v>
      </c>
      <c r="I37">
        <f t="shared" si="9"/>
        <v>70103</v>
      </c>
      <c r="J37" s="4" t="s">
        <v>28</v>
      </c>
      <c r="K37" s="5" t="s">
        <v>64</v>
      </c>
      <c r="L37">
        <f t="shared" si="0"/>
        <v>110203001</v>
      </c>
      <c r="M37" s="3">
        <f t="shared" si="10"/>
        <v>400010004</v>
      </c>
      <c r="N37" s="6">
        <v>50</v>
      </c>
      <c r="O37">
        <v>66816</v>
      </c>
    </row>
    <row r="38" spans="1:15" x14ac:dyDescent="0.15">
      <c r="A38">
        <f t="shared" si="3"/>
        <v>110203001</v>
      </c>
      <c r="B38">
        <f t="shared" si="4"/>
        <v>21025004</v>
      </c>
      <c r="C38">
        <f t="shared" si="5"/>
        <v>4</v>
      </c>
      <c r="D38">
        <f t="shared" si="6"/>
        <v>1</v>
      </c>
      <c r="E38">
        <f t="shared" si="7"/>
        <v>150000</v>
      </c>
      <c r="F38">
        <f t="shared" si="8"/>
        <v>25</v>
      </c>
      <c r="G38">
        <v>400</v>
      </c>
      <c r="H38">
        <f t="shared" si="9"/>
        <v>70003</v>
      </c>
      <c r="I38">
        <f t="shared" si="9"/>
        <v>70103</v>
      </c>
      <c r="J38" s="4" t="s">
        <v>28</v>
      </c>
      <c r="K38" s="5" t="s">
        <v>65</v>
      </c>
      <c r="L38">
        <f t="shared" si="0"/>
        <v>110203002</v>
      </c>
      <c r="M38" s="3">
        <f t="shared" si="10"/>
        <v>400010004</v>
      </c>
      <c r="N38" s="6">
        <v>50</v>
      </c>
      <c r="O38">
        <v>69786</v>
      </c>
    </row>
    <row r="39" spans="1:15" x14ac:dyDescent="0.15">
      <c r="A39">
        <f t="shared" si="3"/>
        <v>110203002</v>
      </c>
      <c r="B39">
        <f t="shared" si="4"/>
        <v>21025004</v>
      </c>
      <c r="C39">
        <f t="shared" si="5"/>
        <v>4</v>
      </c>
      <c r="D39">
        <f t="shared" si="6"/>
        <v>2</v>
      </c>
      <c r="E39">
        <f t="shared" si="7"/>
        <v>150000</v>
      </c>
      <c r="F39">
        <f t="shared" si="8"/>
        <v>25</v>
      </c>
      <c r="G39">
        <v>600</v>
      </c>
      <c r="H39">
        <f t="shared" si="9"/>
        <v>70003</v>
      </c>
      <c r="I39">
        <f t="shared" si="9"/>
        <v>70103</v>
      </c>
      <c r="J39" s="4" t="s">
        <v>28</v>
      </c>
      <c r="K39" s="5" t="s">
        <v>66</v>
      </c>
      <c r="L39">
        <f t="shared" si="0"/>
        <v>110203003</v>
      </c>
      <c r="M39" s="3">
        <f t="shared" si="10"/>
        <v>400010004</v>
      </c>
      <c r="N39" s="6">
        <v>50</v>
      </c>
      <c r="O39">
        <v>72756</v>
      </c>
    </row>
    <row r="40" spans="1:15" x14ac:dyDescent="0.15">
      <c r="A40">
        <f t="shared" si="3"/>
        <v>110203003</v>
      </c>
      <c r="B40">
        <f t="shared" si="4"/>
        <v>21025004</v>
      </c>
      <c r="C40">
        <f t="shared" si="5"/>
        <v>4</v>
      </c>
      <c r="D40">
        <f t="shared" si="6"/>
        <v>3</v>
      </c>
      <c r="E40">
        <f t="shared" si="7"/>
        <v>150000</v>
      </c>
      <c r="F40">
        <f t="shared" si="8"/>
        <v>25</v>
      </c>
      <c r="G40">
        <v>800</v>
      </c>
      <c r="H40">
        <f t="shared" si="9"/>
        <v>70003</v>
      </c>
      <c r="I40">
        <f t="shared" si="9"/>
        <v>70103</v>
      </c>
      <c r="J40" s="4" t="s">
        <v>28</v>
      </c>
      <c r="K40" s="5" t="s">
        <v>67</v>
      </c>
      <c r="L40">
        <f t="shared" si="0"/>
        <v>110203004</v>
      </c>
      <c r="M40" s="3">
        <f t="shared" si="10"/>
        <v>400010004</v>
      </c>
      <c r="N40" s="6">
        <v>50</v>
      </c>
      <c r="O40">
        <v>75726</v>
      </c>
    </row>
    <row r="41" spans="1:15" x14ac:dyDescent="0.15">
      <c r="A41">
        <f t="shared" si="3"/>
        <v>110203004</v>
      </c>
      <c r="B41">
        <f t="shared" si="4"/>
        <v>21025004</v>
      </c>
      <c r="C41">
        <f t="shared" si="5"/>
        <v>4</v>
      </c>
      <c r="D41">
        <f t="shared" si="6"/>
        <v>4</v>
      </c>
      <c r="E41">
        <f t="shared" si="7"/>
        <v>150000</v>
      </c>
      <c r="F41">
        <f t="shared" si="8"/>
        <v>25</v>
      </c>
      <c r="G41">
        <v>1000</v>
      </c>
      <c r="H41">
        <f t="shared" si="9"/>
        <v>70003</v>
      </c>
      <c r="I41">
        <f t="shared" si="9"/>
        <v>70103</v>
      </c>
      <c r="J41" s="4" t="s">
        <v>28</v>
      </c>
      <c r="K41" s="5" t="s">
        <v>68</v>
      </c>
      <c r="L41">
        <f t="shared" si="0"/>
        <v>110203005</v>
      </c>
      <c r="M41" s="3">
        <f t="shared" si="10"/>
        <v>400010004</v>
      </c>
      <c r="N41" s="6">
        <v>50</v>
      </c>
      <c r="O41">
        <v>78696</v>
      </c>
    </row>
    <row r="42" spans="1:15" x14ac:dyDescent="0.15">
      <c r="A42">
        <f t="shared" si="3"/>
        <v>110203005</v>
      </c>
      <c r="B42">
        <f t="shared" si="4"/>
        <v>21025004</v>
      </c>
      <c r="C42">
        <f t="shared" si="5"/>
        <v>4</v>
      </c>
      <c r="D42">
        <f t="shared" si="6"/>
        <v>5</v>
      </c>
      <c r="E42">
        <f t="shared" si="7"/>
        <v>150000</v>
      </c>
      <c r="F42">
        <f t="shared" si="8"/>
        <v>25</v>
      </c>
      <c r="G42">
        <v>1200</v>
      </c>
      <c r="H42">
        <f t="shared" si="9"/>
        <v>70003</v>
      </c>
      <c r="I42">
        <f t="shared" si="9"/>
        <v>70103</v>
      </c>
      <c r="J42" s="4" t="s">
        <v>28</v>
      </c>
      <c r="K42" s="5" t="s">
        <v>69</v>
      </c>
      <c r="L42">
        <f t="shared" si="0"/>
        <v>110203006</v>
      </c>
      <c r="M42" s="3">
        <f t="shared" si="10"/>
        <v>400010004</v>
      </c>
      <c r="N42" s="6">
        <v>50</v>
      </c>
      <c r="O42">
        <v>81666</v>
      </c>
    </row>
    <row r="43" spans="1:15" x14ac:dyDescent="0.15">
      <c r="A43">
        <f t="shared" si="3"/>
        <v>110203006</v>
      </c>
      <c r="B43">
        <f t="shared" si="4"/>
        <v>21025004</v>
      </c>
      <c r="C43">
        <f t="shared" si="5"/>
        <v>4</v>
      </c>
      <c r="D43">
        <f t="shared" si="6"/>
        <v>6</v>
      </c>
      <c r="E43">
        <f t="shared" si="7"/>
        <v>150000</v>
      </c>
      <c r="F43">
        <f t="shared" si="8"/>
        <v>25</v>
      </c>
      <c r="G43">
        <v>1400</v>
      </c>
      <c r="H43">
        <f t="shared" si="9"/>
        <v>70003</v>
      </c>
      <c r="I43">
        <f t="shared" si="9"/>
        <v>70103</v>
      </c>
      <c r="J43" s="4" t="s">
        <v>28</v>
      </c>
      <c r="K43" s="5" t="s">
        <v>70</v>
      </c>
      <c r="L43">
        <f t="shared" si="0"/>
        <v>110203007</v>
      </c>
      <c r="M43" s="3">
        <f t="shared" si="10"/>
        <v>400010004</v>
      </c>
      <c r="N43" s="6">
        <v>50</v>
      </c>
      <c r="O43">
        <v>84636</v>
      </c>
    </row>
    <row r="44" spans="1:15" x14ac:dyDescent="0.15">
      <c r="A44">
        <f t="shared" si="3"/>
        <v>110203007</v>
      </c>
      <c r="B44">
        <f t="shared" si="4"/>
        <v>21025004</v>
      </c>
      <c r="C44">
        <f t="shared" si="5"/>
        <v>4</v>
      </c>
      <c r="D44">
        <f t="shared" si="6"/>
        <v>7</v>
      </c>
      <c r="E44">
        <f t="shared" si="7"/>
        <v>150000</v>
      </c>
      <c r="F44">
        <f t="shared" si="8"/>
        <v>25</v>
      </c>
      <c r="G44">
        <v>1600</v>
      </c>
      <c r="H44">
        <f t="shared" si="9"/>
        <v>70003</v>
      </c>
      <c r="I44">
        <f t="shared" si="9"/>
        <v>70103</v>
      </c>
      <c r="J44" s="4" t="s">
        <v>28</v>
      </c>
      <c r="K44" s="5" t="s">
        <v>71</v>
      </c>
      <c r="L44">
        <f t="shared" si="0"/>
        <v>110203008</v>
      </c>
      <c r="M44" s="3">
        <f t="shared" si="10"/>
        <v>400010004</v>
      </c>
      <c r="N44" s="6">
        <v>50</v>
      </c>
      <c r="O44">
        <v>87606</v>
      </c>
    </row>
    <row r="45" spans="1:15" x14ac:dyDescent="0.15">
      <c r="A45">
        <f t="shared" si="3"/>
        <v>110203008</v>
      </c>
      <c r="B45">
        <f t="shared" si="4"/>
        <v>21025004</v>
      </c>
      <c r="C45">
        <f t="shared" si="5"/>
        <v>4</v>
      </c>
      <c r="D45">
        <f t="shared" si="6"/>
        <v>8</v>
      </c>
      <c r="E45">
        <f t="shared" si="7"/>
        <v>150000</v>
      </c>
      <c r="F45">
        <f t="shared" si="8"/>
        <v>25</v>
      </c>
      <c r="G45">
        <v>1800</v>
      </c>
      <c r="H45">
        <f t="shared" si="9"/>
        <v>70003</v>
      </c>
      <c r="I45">
        <f t="shared" si="9"/>
        <v>70103</v>
      </c>
      <c r="J45" s="4" t="s">
        <v>28</v>
      </c>
      <c r="K45" s="5" t="s">
        <v>72</v>
      </c>
      <c r="L45">
        <f t="shared" si="0"/>
        <v>110203009</v>
      </c>
      <c r="M45" s="3">
        <f t="shared" si="10"/>
        <v>400010004</v>
      </c>
      <c r="N45" s="6">
        <v>50</v>
      </c>
      <c r="O45">
        <v>90573</v>
      </c>
    </row>
    <row r="46" spans="1:15" x14ac:dyDescent="0.15">
      <c r="A46">
        <f t="shared" si="3"/>
        <v>110203009</v>
      </c>
      <c r="B46">
        <f t="shared" si="4"/>
        <v>21025004</v>
      </c>
      <c r="C46">
        <f t="shared" si="5"/>
        <v>4</v>
      </c>
      <c r="D46">
        <f t="shared" si="6"/>
        <v>9</v>
      </c>
      <c r="E46">
        <f t="shared" si="7"/>
        <v>150000</v>
      </c>
      <c r="F46">
        <f t="shared" si="8"/>
        <v>25</v>
      </c>
      <c r="G46">
        <v>2000</v>
      </c>
      <c r="H46">
        <f t="shared" si="9"/>
        <v>70003</v>
      </c>
      <c r="I46">
        <f t="shared" si="9"/>
        <v>70103</v>
      </c>
      <c r="J46" s="4" t="s">
        <v>28</v>
      </c>
      <c r="K46" s="5" t="s">
        <v>73</v>
      </c>
      <c r="L46">
        <f t="shared" si="0"/>
        <v>110203010</v>
      </c>
      <c r="M46" s="3">
        <f t="shared" si="10"/>
        <v>400010004</v>
      </c>
      <c r="N46" s="6">
        <v>50</v>
      </c>
      <c r="O46">
        <v>93543</v>
      </c>
    </row>
    <row r="47" spans="1:15" x14ac:dyDescent="0.15">
      <c r="A47">
        <f t="shared" si="3"/>
        <v>110203010</v>
      </c>
      <c r="B47">
        <f t="shared" si="4"/>
        <v>21025004</v>
      </c>
      <c r="C47">
        <f t="shared" si="5"/>
        <v>4</v>
      </c>
      <c r="D47">
        <f t="shared" si="6"/>
        <v>10</v>
      </c>
      <c r="E47">
        <f t="shared" si="7"/>
        <v>150000</v>
      </c>
      <c r="F47">
        <f t="shared" si="8"/>
        <v>25</v>
      </c>
      <c r="G47">
        <v>2000</v>
      </c>
      <c r="H47">
        <f t="shared" si="9"/>
        <v>70003</v>
      </c>
      <c r="I47">
        <f t="shared" si="9"/>
        <v>70103</v>
      </c>
      <c r="J47" s="4" t="s">
        <v>28</v>
      </c>
      <c r="K47" s="5" t="s">
        <v>74</v>
      </c>
      <c r="L47">
        <f t="shared" si="0"/>
        <v>110204000</v>
      </c>
      <c r="M47" s="3">
        <f t="shared" si="10"/>
        <v>0</v>
      </c>
      <c r="N47" s="6">
        <v>50</v>
      </c>
      <c r="O47">
        <v>96513</v>
      </c>
    </row>
    <row r="48" spans="1:15" x14ac:dyDescent="0.15">
      <c r="A48">
        <f t="shared" si="3"/>
        <v>110204000</v>
      </c>
      <c r="B48">
        <f t="shared" si="4"/>
        <v>21025005</v>
      </c>
      <c r="C48">
        <f t="shared" si="5"/>
        <v>5</v>
      </c>
      <c r="D48">
        <f t="shared" si="6"/>
        <v>0</v>
      </c>
      <c r="E48">
        <f t="shared" si="7"/>
        <v>180000</v>
      </c>
      <c r="F48">
        <f t="shared" si="8"/>
        <v>30</v>
      </c>
      <c r="G48">
        <v>300</v>
      </c>
      <c r="H48">
        <f t="shared" si="9"/>
        <v>70004</v>
      </c>
      <c r="I48">
        <f t="shared" si="9"/>
        <v>70104</v>
      </c>
      <c r="J48" s="4" t="s">
        <v>28</v>
      </c>
      <c r="K48" s="5" t="s">
        <v>75</v>
      </c>
      <c r="L48">
        <f t="shared" si="0"/>
        <v>110204001</v>
      </c>
      <c r="M48" s="3">
        <f t="shared" si="10"/>
        <v>400010004</v>
      </c>
      <c r="N48" s="6">
        <v>50</v>
      </c>
      <c r="O48">
        <v>99979</v>
      </c>
    </row>
    <row r="49" spans="1:15" x14ac:dyDescent="0.15">
      <c r="A49">
        <f t="shared" si="3"/>
        <v>110204001</v>
      </c>
      <c r="B49">
        <f t="shared" si="4"/>
        <v>21025005</v>
      </c>
      <c r="C49">
        <f t="shared" si="5"/>
        <v>5</v>
      </c>
      <c r="D49">
        <f t="shared" si="6"/>
        <v>1</v>
      </c>
      <c r="E49">
        <f t="shared" si="7"/>
        <v>180000</v>
      </c>
      <c r="F49">
        <f t="shared" si="8"/>
        <v>30</v>
      </c>
      <c r="G49">
        <v>600</v>
      </c>
      <c r="H49">
        <f t="shared" si="9"/>
        <v>70004</v>
      </c>
      <c r="I49">
        <f t="shared" si="9"/>
        <v>70104</v>
      </c>
      <c r="J49" s="4" t="s">
        <v>28</v>
      </c>
      <c r="K49" s="5" t="s">
        <v>76</v>
      </c>
      <c r="L49">
        <f t="shared" si="0"/>
        <v>110204002</v>
      </c>
      <c r="M49" s="3">
        <f t="shared" si="10"/>
        <v>400010004</v>
      </c>
      <c r="N49" s="6">
        <v>50</v>
      </c>
      <c r="O49">
        <v>103442</v>
      </c>
    </row>
    <row r="50" spans="1:15" x14ac:dyDescent="0.15">
      <c r="A50">
        <f t="shared" si="3"/>
        <v>110204002</v>
      </c>
      <c r="B50">
        <f t="shared" si="4"/>
        <v>21025005</v>
      </c>
      <c r="C50">
        <f t="shared" si="5"/>
        <v>5</v>
      </c>
      <c r="D50">
        <f t="shared" si="6"/>
        <v>2</v>
      </c>
      <c r="E50">
        <f t="shared" si="7"/>
        <v>180000</v>
      </c>
      <c r="F50">
        <f t="shared" si="8"/>
        <v>30</v>
      </c>
      <c r="G50">
        <v>900</v>
      </c>
      <c r="H50">
        <f t="shared" si="9"/>
        <v>70004</v>
      </c>
      <c r="I50">
        <f t="shared" si="9"/>
        <v>70104</v>
      </c>
      <c r="J50" s="4" t="s">
        <v>28</v>
      </c>
      <c r="K50" s="5" t="s">
        <v>77</v>
      </c>
      <c r="L50">
        <f t="shared" si="0"/>
        <v>110204003</v>
      </c>
      <c r="M50" s="3">
        <f t="shared" si="10"/>
        <v>400010004</v>
      </c>
      <c r="N50" s="6">
        <v>50</v>
      </c>
      <c r="O50">
        <v>106908</v>
      </c>
    </row>
    <row r="51" spans="1:15" x14ac:dyDescent="0.15">
      <c r="A51">
        <f t="shared" si="3"/>
        <v>110204003</v>
      </c>
      <c r="B51">
        <f t="shared" si="4"/>
        <v>21025005</v>
      </c>
      <c r="C51">
        <f t="shared" si="5"/>
        <v>5</v>
      </c>
      <c r="D51">
        <f t="shared" si="6"/>
        <v>3</v>
      </c>
      <c r="E51">
        <f t="shared" si="7"/>
        <v>180000</v>
      </c>
      <c r="F51">
        <f t="shared" si="8"/>
        <v>30</v>
      </c>
      <c r="G51">
        <v>1200</v>
      </c>
      <c r="H51">
        <f t="shared" si="9"/>
        <v>70004</v>
      </c>
      <c r="I51">
        <f t="shared" si="9"/>
        <v>70104</v>
      </c>
      <c r="J51" s="4" t="s">
        <v>28</v>
      </c>
      <c r="K51" s="5" t="s">
        <v>78</v>
      </c>
      <c r="L51">
        <f t="shared" si="0"/>
        <v>110204004</v>
      </c>
      <c r="M51" s="3">
        <f t="shared" si="10"/>
        <v>400010004</v>
      </c>
      <c r="N51" s="6">
        <v>50</v>
      </c>
      <c r="O51">
        <v>110371</v>
      </c>
    </row>
    <row r="52" spans="1:15" x14ac:dyDescent="0.15">
      <c r="A52">
        <f t="shared" si="3"/>
        <v>110204004</v>
      </c>
      <c r="B52">
        <f t="shared" si="4"/>
        <v>21025005</v>
      </c>
      <c r="C52">
        <f t="shared" si="5"/>
        <v>5</v>
      </c>
      <c r="D52">
        <f t="shared" si="6"/>
        <v>4</v>
      </c>
      <c r="E52">
        <f t="shared" si="7"/>
        <v>180000</v>
      </c>
      <c r="F52">
        <f t="shared" si="8"/>
        <v>30</v>
      </c>
      <c r="G52">
        <v>1500</v>
      </c>
      <c r="H52">
        <f t="shared" si="9"/>
        <v>70004</v>
      </c>
      <c r="I52">
        <f t="shared" si="9"/>
        <v>70104</v>
      </c>
      <c r="J52" s="4" t="s">
        <v>28</v>
      </c>
      <c r="K52" s="5" t="s">
        <v>79</v>
      </c>
      <c r="L52">
        <f t="shared" si="0"/>
        <v>110204005</v>
      </c>
      <c r="M52" s="3">
        <f t="shared" si="10"/>
        <v>400010004</v>
      </c>
      <c r="N52" s="6">
        <v>50</v>
      </c>
      <c r="O52">
        <v>113837</v>
      </c>
    </row>
    <row r="53" spans="1:15" x14ac:dyDescent="0.15">
      <c r="A53">
        <f t="shared" si="3"/>
        <v>110204005</v>
      </c>
      <c r="B53">
        <f t="shared" si="4"/>
        <v>21025005</v>
      </c>
      <c r="C53">
        <f t="shared" si="5"/>
        <v>5</v>
      </c>
      <c r="D53">
        <f t="shared" si="6"/>
        <v>5</v>
      </c>
      <c r="E53">
        <f t="shared" si="7"/>
        <v>180000</v>
      </c>
      <c r="F53">
        <f t="shared" si="8"/>
        <v>30</v>
      </c>
      <c r="G53">
        <v>1800</v>
      </c>
      <c r="H53">
        <f t="shared" si="9"/>
        <v>70004</v>
      </c>
      <c r="I53">
        <f t="shared" si="9"/>
        <v>70104</v>
      </c>
      <c r="J53" s="4" t="s">
        <v>28</v>
      </c>
      <c r="K53" s="5" t="s">
        <v>80</v>
      </c>
      <c r="L53">
        <f t="shared" si="0"/>
        <v>110204006</v>
      </c>
      <c r="M53" s="3">
        <f t="shared" si="10"/>
        <v>400010004</v>
      </c>
      <c r="N53" s="6">
        <v>50</v>
      </c>
      <c r="O53">
        <v>117303</v>
      </c>
    </row>
    <row r="54" spans="1:15" x14ac:dyDescent="0.15">
      <c r="A54">
        <f t="shared" si="3"/>
        <v>110204006</v>
      </c>
      <c r="B54">
        <f t="shared" si="4"/>
        <v>21025005</v>
      </c>
      <c r="C54">
        <f t="shared" si="5"/>
        <v>5</v>
      </c>
      <c r="D54">
        <f t="shared" si="6"/>
        <v>6</v>
      </c>
      <c r="E54">
        <f t="shared" si="7"/>
        <v>180000</v>
      </c>
      <c r="F54">
        <f t="shared" si="8"/>
        <v>30</v>
      </c>
      <c r="G54">
        <v>2100</v>
      </c>
      <c r="H54">
        <f t="shared" si="9"/>
        <v>70004</v>
      </c>
      <c r="I54">
        <f t="shared" si="9"/>
        <v>70104</v>
      </c>
      <c r="J54" s="4" t="s">
        <v>28</v>
      </c>
      <c r="K54" s="5" t="s">
        <v>81</v>
      </c>
      <c r="L54">
        <f t="shared" si="0"/>
        <v>110204007</v>
      </c>
      <c r="M54" s="3">
        <f t="shared" si="10"/>
        <v>400010004</v>
      </c>
      <c r="N54" s="6">
        <v>50</v>
      </c>
      <c r="O54">
        <v>120766</v>
      </c>
    </row>
    <row r="55" spans="1:15" x14ac:dyDescent="0.15">
      <c r="A55">
        <f t="shared" si="3"/>
        <v>110204007</v>
      </c>
      <c r="B55">
        <f t="shared" si="4"/>
        <v>21025005</v>
      </c>
      <c r="C55">
        <f t="shared" si="5"/>
        <v>5</v>
      </c>
      <c r="D55">
        <f t="shared" si="6"/>
        <v>7</v>
      </c>
      <c r="E55">
        <f t="shared" si="7"/>
        <v>180000</v>
      </c>
      <c r="F55">
        <f t="shared" si="8"/>
        <v>30</v>
      </c>
      <c r="G55">
        <v>2400</v>
      </c>
      <c r="H55">
        <f t="shared" si="9"/>
        <v>70004</v>
      </c>
      <c r="I55">
        <f t="shared" si="9"/>
        <v>70104</v>
      </c>
      <c r="J55" s="4" t="s">
        <v>28</v>
      </c>
      <c r="K55" s="5" t="s">
        <v>82</v>
      </c>
      <c r="L55">
        <f t="shared" si="0"/>
        <v>110204008</v>
      </c>
      <c r="M55" s="3">
        <f t="shared" si="10"/>
        <v>400010004</v>
      </c>
      <c r="N55" s="6">
        <v>50</v>
      </c>
      <c r="O55">
        <v>124232</v>
      </c>
    </row>
    <row r="56" spans="1:15" x14ac:dyDescent="0.15">
      <c r="A56">
        <f t="shared" si="3"/>
        <v>110204008</v>
      </c>
      <c r="B56">
        <f t="shared" si="4"/>
        <v>21025005</v>
      </c>
      <c r="C56">
        <f t="shared" si="5"/>
        <v>5</v>
      </c>
      <c r="D56">
        <f t="shared" si="6"/>
        <v>8</v>
      </c>
      <c r="E56">
        <f t="shared" si="7"/>
        <v>180000</v>
      </c>
      <c r="F56">
        <f t="shared" si="8"/>
        <v>30</v>
      </c>
      <c r="G56">
        <v>2700</v>
      </c>
      <c r="H56">
        <f t="shared" si="9"/>
        <v>70004</v>
      </c>
      <c r="I56">
        <f t="shared" si="9"/>
        <v>70104</v>
      </c>
      <c r="J56" s="4" t="s">
        <v>28</v>
      </c>
      <c r="K56" s="5" t="s">
        <v>83</v>
      </c>
      <c r="L56">
        <f t="shared" si="0"/>
        <v>110204009</v>
      </c>
      <c r="M56" s="3">
        <f t="shared" si="10"/>
        <v>400010004</v>
      </c>
      <c r="N56" s="6">
        <v>50</v>
      </c>
      <c r="O56">
        <v>127695</v>
      </c>
    </row>
    <row r="57" spans="1:15" x14ac:dyDescent="0.15">
      <c r="A57">
        <f t="shared" si="3"/>
        <v>110204009</v>
      </c>
      <c r="B57">
        <f t="shared" si="4"/>
        <v>21025005</v>
      </c>
      <c r="C57">
        <f t="shared" si="5"/>
        <v>5</v>
      </c>
      <c r="D57">
        <f t="shared" si="6"/>
        <v>9</v>
      </c>
      <c r="E57">
        <f t="shared" si="7"/>
        <v>180000</v>
      </c>
      <c r="F57">
        <f t="shared" si="8"/>
        <v>30</v>
      </c>
      <c r="G57">
        <v>3000</v>
      </c>
      <c r="H57">
        <f t="shared" si="9"/>
        <v>70004</v>
      </c>
      <c r="I57">
        <f t="shared" si="9"/>
        <v>70104</v>
      </c>
      <c r="J57" s="4" t="s">
        <v>28</v>
      </c>
      <c r="K57" s="5" t="s">
        <v>84</v>
      </c>
      <c r="L57">
        <f t="shared" si="0"/>
        <v>110204010</v>
      </c>
      <c r="M57" s="3">
        <f t="shared" si="10"/>
        <v>400010004</v>
      </c>
      <c r="N57" s="6">
        <v>50</v>
      </c>
      <c r="O57">
        <v>131161</v>
      </c>
    </row>
    <row r="58" spans="1:15" x14ac:dyDescent="0.15">
      <c r="A58">
        <f t="shared" si="3"/>
        <v>110204010</v>
      </c>
      <c r="B58">
        <f t="shared" si="4"/>
        <v>21025005</v>
      </c>
      <c r="C58">
        <f t="shared" si="5"/>
        <v>5</v>
      </c>
      <c r="D58">
        <f t="shared" si="6"/>
        <v>10</v>
      </c>
      <c r="E58">
        <f t="shared" si="7"/>
        <v>180000</v>
      </c>
      <c r="F58">
        <f t="shared" si="8"/>
        <v>30</v>
      </c>
      <c r="G58">
        <v>3000</v>
      </c>
      <c r="H58">
        <f t="shared" si="9"/>
        <v>70004</v>
      </c>
      <c r="I58">
        <f t="shared" si="9"/>
        <v>70104</v>
      </c>
      <c r="J58" s="4" t="s">
        <v>28</v>
      </c>
      <c r="K58" s="5" t="s">
        <v>85</v>
      </c>
      <c r="L58">
        <f t="shared" si="0"/>
        <v>110205000</v>
      </c>
      <c r="M58" s="3">
        <f t="shared" si="10"/>
        <v>0</v>
      </c>
      <c r="N58" s="6">
        <v>50</v>
      </c>
      <c r="O58">
        <v>134624</v>
      </c>
    </row>
    <row r="59" spans="1:15" x14ac:dyDescent="0.15">
      <c r="A59">
        <f t="shared" si="3"/>
        <v>110205000</v>
      </c>
      <c r="B59">
        <f t="shared" si="4"/>
        <v>21025006</v>
      </c>
      <c r="C59">
        <f t="shared" si="5"/>
        <v>6</v>
      </c>
      <c r="D59">
        <f t="shared" si="6"/>
        <v>0</v>
      </c>
      <c r="E59">
        <f t="shared" si="7"/>
        <v>210000</v>
      </c>
      <c r="F59">
        <f t="shared" si="8"/>
        <v>35</v>
      </c>
      <c r="G59">
        <v>420</v>
      </c>
      <c r="H59">
        <f t="shared" si="9"/>
        <v>70005</v>
      </c>
      <c r="I59">
        <f t="shared" si="9"/>
        <v>70105</v>
      </c>
      <c r="J59" s="4" t="s">
        <v>28</v>
      </c>
      <c r="K59" s="5" t="s">
        <v>86</v>
      </c>
      <c r="L59">
        <f t="shared" si="0"/>
        <v>110205001</v>
      </c>
      <c r="M59" s="3">
        <f t="shared" si="10"/>
        <v>400010004</v>
      </c>
      <c r="N59" s="6">
        <v>50</v>
      </c>
      <c r="O59">
        <v>138586</v>
      </c>
    </row>
    <row r="60" spans="1:15" x14ac:dyDescent="0.15">
      <c r="A60">
        <f t="shared" si="3"/>
        <v>110205001</v>
      </c>
      <c r="B60">
        <f t="shared" si="4"/>
        <v>21025006</v>
      </c>
      <c r="C60">
        <f t="shared" si="5"/>
        <v>6</v>
      </c>
      <c r="D60">
        <f t="shared" si="6"/>
        <v>1</v>
      </c>
      <c r="E60">
        <f t="shared" si="7"/>
        <v>210000</v>
      </c>
      <c r="F60">
        <f t="shared" si="8"/>
        <v>35</v>
      </c>
      <c r="G60">
        <v>840</v>
      </c>
      <c r="H60">
        <f t="shared" si="9"/>
        <v>70005</v>
      </c>
      <c r="I60">
        <f t="shared" si="9"/>
        <v>70105</v>
      </c>
      <c r="J60" s="4" t="s">
        <v>28</v>
      </c>
      <c r="K60" s="5" t="s">
        <v>87</v>
      </c>
      <c r="L60">
        <f t="shared" si="0"/>
        <v>110205002</v>
      </c>
      <c r="M60" s="3">
        <f t="shared" si="10"/>
        <v>400010004</v>
      </c>
      <c r="N60" s="6">
        <v>50</v>
      </c>
      <c r="O60">
        <v>142545</v>
      </c>
    </row>
    <row r="61" spans="1:15" x14ac:dyDescent="0.15">
      <c r="A61">
        <f t="shared" si="3"/>
        <v>110205002</v>
      </c>
      <c r="B61">
        <f t="shared" si="4"/>
        <v>21025006</v>
      </c>
      <c r="C61">
        <f t="shared" si="5"/>
        <v>6</v>
      </c>
      <c r="D61">
        <f t="shared" si="6"/>
        <v>2</v>
      </c>
      <c r="E61">
        <f t="shared" si="7"/>
        <v>210000</v>
      </c>
      <c r="F61">
        <f t="shared" si="8"/>
        <v>35</v>
      </c>
      <c r="G61">
        <v>1260</v>
      </c>
      <c r="H61">
        <f t="shared" si="9"/>
        <v>70005</v>
      </c>
      <c r="I61">
        <f t="shared" si="9"/>
        <v>70105</v>
      </c>
      <c r="J61" s="4" t="s">
        <v>28</v>
      </c>
      <c r="K61" s="5" t="s">
        <v>88</v>
      </c>
      <c r="L61">
        <f t="shared" si="0"/>
        <v>110205003</v>
      </c>
      <c r="M61" s="3">
        <f t="shared" si="10"/>
        <v>400010004</v>
      </c>
      <c r="N61" s="6">
        <v>50</v>
      </c>
      <c r="O61">
        <v>146504</v>
      </c>
    </row>
    <row r="62" spans="1:15" x14ac:dyDescent="0.15">
      <c r="A62">
        <f t="shared" si="3"/>
        <v>110205003</v>
      </c>
      <c r="B62">
        <f t="shared" si="4"/>
        <v>21025006</v>
      </c>
      <c r="C62">
        <f t="shared" si="5"/>
        <v>6</v>
      </c>
      <c r="D62">
        <f t="shared" si="6"/>
        <v>3</v>
      </c>
      <c r="E62">
        <f t="shared" si="7"/>
        <v>210000</v>
      </c>
      <c r="F62">
        <f t="shared" si="8"/>
        <v>35</v>
      </c>
      <c r="G62">
        <v>1680</v>
      </c>
      <c r="H62">
        <f t="shared" si="9"/>
        <v>70005</v>
      </c>
      <c r="I62">
        <f t="shared" si="9"/>
        <v>70105</v>
      </c>
      <c r="J62" s="4" t="s">
        <v>28</v>
      </c>
      <c r="K62" s="5" t="s">
        <v>89</v>
      </c>
      <c r="L62">
        <f t="shared" si="0"/>
        <v>110205004</v>
      </c>
      <c r="M62" s="3">
        <f t="shared" si="10"/>
        <v>400010004</v>
      </c>
      <c r="N62" s="6">
        <v>50</v>
      </c>
      <c r="O62">
        <v>150463</v>
      </c>
    </row>
    <row r="63" spans="1:15" x14ac:dyDescent="0.15">
      <c r="A63">
        <f t="shared" si="3"/>
        <v>110205004</v>
      </c>
      <c r="B63">
        <f t="shared" si="4"/>
        <v>21025006</v>
      </c>
      <c r="C63">
        <f t="shared" si="5"/>
        <v>6</v>
      </c>
      <c r="D63">
        <f t="shared" si="6"/>
        <v>4</v>
      </c>
      <c r="E63">
        <f t="shared" si="7"/>
        <v>210000</v>
      </c>
      <c r="F63">
        <f t="shared" si="8"/>
        <v>35</v>
      </c>
      <c r="G63">
        <v>2100</v>
      </c>
      <c r="H63">
        <f t="shared" si="9"/>
        <v>70005</v>
      </c>
      <c r="I63">
        <f t="shared" si="9"/>
        <v>70105</v>
      </c>
      <c r="J63" s="4" t="s">
        <v>28</v>
      </c>
      <c r="K63" s="5" t="s">
        <v>90</v>
      </c>
      <c r="L63">
        <f t="shared" si="0"/>
        <v>110205005</v>
      </c>
      <c r="M63" s="3">
        <f t="shared" si="10"/>
        <v>400010004</v>
      </c>
      <c r="N63" s="6">
        <v>50</v>
      </c>
      <c r="O63">
        <v>154422</v>
      </c>
    </row>
    <row r="64" spans="1:15" x14ac:dyDescent="0.15">
      <c r="A64">
        <f t="shared" si="3"/>
        <v>110205005</v>
      </c>
      <c r="B64">
        <f t="shared" si="4"/>
        <v>21025006</v>
      </c>
      <c r="C64">
        <f t="shared" si="5"/>
        <v>6</v>
      </c>
      <c r="D64">
        <f t="shared" si="6"/>
        <v>5</v>
      </c>
      <c r="E64">
        <f t="shared" si="7"/>
        <v>210000</v>
      </c>
      <c r="F64">
        <f t="shared" si="8"/>
        <v>35</v>
      </c>
      <c r="G64">
        <v>2520</v>
      </c>
      <c r="H64">
        <f t="shared" si="9"/>
        <v>70005</v>
      </c>
      <c r="I64">
        <f t="shared" si="9"/>
        <v>70105</v>
      </c>
      <c r="J64" s="4" t="s">
        <v>28</v>
      </c>
      <c r="K64" s="5" t="s">
        <v>91</v>
      </c>
      <c r="L64">
        <f t="shared" si="0"/>
        <v>110205006</v>
      </c>
      <c r="M64" s="3">
        <f t="shared" si="10"/>
        <v>400010004</v>
      </c>
      <c r="N64" s="6">
        <v>50</v>
      </c>
      <c r="O64">
        <v>158384</v>
      </c>
    </row>
    <row r="65" spans="1:15" x14ac:dyDescent="0.15">
      <c r="A65">
        <f t="shared" si="3"/>
        <v>110205006</v>
      </c>
      <c r="B65">
        <f t="shared" si="4"/>
        <v>21025006</v>
      </c>
      <c r="C65">
        <f t="shared" si="5"/>
        <v>6</v>
      </c>
      <c r="D65">
        <f t="shared" si="6"/>
        <v>6</v>
      </c>
      <c r="E65">
        <f t="shared" si="7"/>
        <v>210000</v>
      </c>
      <c r="F65">
        <f t="shared" si="8"/>
        <v>35</v>
      </c>
      <c r="G65">
        <v>2940</v>
      </c>
      <c r="H65">
        <f t="shared" si="9"/>
        <v>70005</v>
      </c>
      <c r="I65">
        <f t="shared" si="9"/>
        <v>70105</v>
      </c>
      <c r="J65" s="4" t="s">
        <v>28</v>
      </c>
      <c r="K65" s="5" t="s">
        <v>92</v>
      </c>
      <c r="L65">
        <f t="shared" si="0"/>
        <v>110205007</v>
      </c>
      <c r="M65" s="3">
        <f t="shared" si="10"/>
        <v>400010004</v>
      </c>
      <c r="N65" s="6">
        <v>50</v>
      </c>
      <c r="O65">
        <v>162343</v>
      </c>
    </row>
    <row r="66" spans="1:15" x14ac:dyDescent="0.15">
      <c r="A66">
        <f t="shared" si="3"/>
        <v>110205007</v>
      </c>
      <c r="B66">
        <f t="shared" si="4"/>
        <v>21025006</v>
      </c>
      <c r="C66">
        <f t="shared" si="5"/>
        <v>6</v>
      </c>
      <c r="D66">
        <f t="shared" si="6"/>
        <v>7</v>
      </c>
      <c r="E66">
        <f t="shared" si="7"/>
        <v>210000</v>
      </c>
      <c r="F66">
        <f t="shared" si="8"/>
        <v>35</v>
      </c>
      <c r="G66">
        <v>3360</v>
      </c>
      <c r="H66">
        <f t="shared" si="9"/>
        <v>70005</v>
      </c>
      <c r="I66">
        <f t="shared" si="9"/>
        <v>70105</v>
      </c>
      <c r="J66" s="4" t="s">
        <v>28</v>
      </c>
      <c r="K66" s="5" t="s">
        <v>93</v>
      </c>
      <c r="L66">
        <f t="shared" si="0"/>
        <v>110205008</v>
      </c>
      <c r="M66" s="3">
        <f t="shared" si="10"/>
        <v>400010004</v>
      </c>
      <c r="N66" s="6">
        <v>50</v>
      </c>
      <c r="O66">
        <v>166302</v>
      </c>
    </row>
    <row r="67" spans="1:15" x14ac:dyDescent="0.15">
      <c r="A67">
        <f t="shared" si="3"/>
        <v>110205008</v>
      </c>
      <c r="B67">
        <f t="shared" si="4"/>
        <v>21025006</v>
      </c>
      <c r="C67">
        <f t="shared" si="5"/>
        <v>6</v>
      </c>
      <c r="D67">
        <f t="shared" si="6"/>
        <v>8</v>
      </c>
      <c r="E67">
        <f t="shared" si="7"/>
        <v>210000</v>
      </c>
      <c r="F67">
        <f t="shared" si="8"/>
        <v>35</v>
      </c>
      <c r="G67">
        <v>3780</v>
      </c>
      <c r="H67">
        <f t="shared" si="9"/>
        <v>70005</v>
      </c>
      <c r="I67">
        <f t="shared" si="9"/>
        <v>70105</v>
      </c>
      <c r="J67" s="4" t="s">
        <v>28</v>
      </c>
      <c r="K67" s="5" t="s">
        <v>94</v>
      </c>
      <c r="L67">
        <f t="shared" si="0"/>
        <v>110205009</v>
      </c>
      <c r="M67" s="3">
        <f t="shared" si="10"/>
        <v>400010004</v>
      </c>
      <c r="N67" s="6">
        <v>50</v>
      </c>
      <c r="O67">
        <v>170261</v>
      </c>
    </row>
    <row r="68" spans="1:15" x14ac:dyDescent="0.15">
      <c r="A68">
        <f t="shared" si="3"/>
        <v>110205009</v>
      </c>
      <c r="B68">
        <f t="shared" si="4"/>
        <v>21025006</v>
      </c>
      <c r="C68">
        <f t="shared" si="5"/>
        <v>6</v>
      </c>
      <c r="D68">
        <f t="shared" si="6"/>
        <v>9</v>
      </c>
      <c r="E68">
        <f t="shared" si="7"/>
        <v>210000</v>
      </c>
      <c r="F68">
        <f t="shared" si="8"/>
        <v>35</v>
      </c>
      <c r="G68">
        <v>4200</v>
      </c>
      <c r="H68">
        <f t="shared" si="9"/>
        <v>70005</v>
      </c>
      <c r="I68">
        <f t="shared" si="9"/>
        <v>70105</v>
      </c>
      <c r="J68" s="4" t="s">
        <v>28</v>
      </c>
      <c r="K68" s="5" t="s">
        <v>95</v>
      </c>
      <c r="L68">
        <f t="shared" si="0"/>
        <v>110205010</v>
      </c>
      <c r="M68" s="3">
        <f t="shared" si="10"/>
        <v>400010004</v>
      </c>
      <c r="N68" s="6">
        <v>50</v>
      </c>
      <c r="O68">
        <v>174220</v>
      </c>
    </row>
    <row r="69" spans="1:15" x14ac:dyDescent="0.15">
      <c r="A69">
        <f t="shared" si="3"/>
        <v>110205010</v>
      </c>
      <c r="B69">
        <f t="shared" si="4"/>
        <v>21025006</v>
      </c>
      <c r="C69">
        <f t="shared" si="5"/>
        <v>6</v>
      </c>
      <c r="D69">
        <f t="shared" si="6"/>
        <v>10</v>
      </c>
      <c r="E69">
        <f t="shared" si="7"/>
        <v>210000</v>
      </c>
      <c r="F69">
        <f t="shared" si="8"/>
        <v>35</v>
      </c>
      <c r="G69">
        <v>4200</v>
      </c>
      <c r="H69">
        <f t="shared" si="9"/>
        <v>70005</v>
      </c>
      <c r="I69">
        <f t="shared" si="9"/>
        <v>70105</v>
      </c>
      <c r="J69" s="4" t="s">
        <v>28</v>
      </c>
      <c r="K69" s="5" t="s">
        <v>96</v>
      </c>
      <c r="L69">
        <f t="shared" ref="L69:L113" si="11">A70</f>
        <v>110206000</v>
      </c>
      <c r="M69" s="3">
        <f t="shared" si="10"/>
        <v>0</v>
      </c>
      <c r="N69" s="6">
        <v>50</v>
      </c>
      <c r="O69">
        <v>178182</v>
      </c>
    </row>
    <row r="70" spans="1:15" x14ac:dyDescent="0.15">
      <c r="A70">
        <f t="shared" si="3"/>
        <v>110206000</v>
      </c>
      <c r="B70">
        <f t="shared" si="4"/>
        <v>21025007</v>
      </c>
      <c r="C70">
        <f t="shared" si="5"/>
        <v>7</v>
      </c>
      <c r="D70">
        <f t="shared" si="6"/>
        <v>0</v>
      </c>
      <c r="E70">
        <f t="shared" si="7"/>
        <v>240000</v>
      </c>
      <c r="F70">
        <f t="shared" si="8"/>
        <v>40</v>
      </c>
      <c r="G70">
        <v>560</v>
      </c>
      <c r="H70">
        <f t="shared" si="9"/>
        <v>70006</v>
      </c>
      <c r="I70">
        <f t="shared" si="9"/>
        <v>70106</v>
      </c>
      <c r="J70" s="4" t="s">
        <v>28</v>
      </c>
      <c r="K70" s="5" t="s">
        <v>97</v>
      </c>
      <c r="L70">
        <f t="shared" si="11"/>
        <v>110206001</v>
      </c>
      <c r="M70" s="3">
        <f t="shared" si="10"/>
        <v>400010004</v>
      </c>
      <c r="N70" s="6">
        <v>50</v>
      </c>
      <c r="O70">
        <v>182634</v>
      </c>
    </row>
    <row r="71" spans="1:15" x14ac:dyDescent="0.15">
      <c r="A71">
        <f t="shared" si="3"/>
        <v>110206001</v>
      </c>
      <c r="B71">
        <f t="shared" si="4"/>
        <v>21025007</v>
      </c>
      <c r="C71">
        <f t="shared" si="5"/>
        <v>7</v>
      </c>
      <c r="D71">
        <f t="shared" si="6"/>
        <v>1</v>
      </c>
      <c r="E71">
        <f t="shared" si="7"/>
        <v>240000</v>
      </c>
      <c r="F71">
        <f t="shared" si="8"/>
        <v>40</v>
      </c>
      <c r="G71">
        <v>1120</v>
      </c>
      <c r="H71">
        <f t="shared" si="9"/>
        <v>70006</v>
      </c>
      <c r="I71">
        <f t="shared" si="9"/>
        <v>70106</v>
      </c>
      <c r="J71" s="4" t="s">
        <v>28</v>
      </c>
      <c r="K71" s="5" t="s">
        <v>98</v>
      </c>
      <c r="L71">
        <f t="shared" si="11"/>
        <v>110206002</v>
      </c>
      <c r="M71" s="3">
        <f t="shared" si="10"/>
        <v>400010004</v>
      </c>
      <c r="N71" s="6">
        <v>50</v>
      </c>
      <c r="O71">
        <v>187089</v>
      </c>
    </row>
    <row r="72" spans="1:15" x14ac:dyDescent="0.15">
      <c r="A72">
        <f t="shared" si="3"/>
        <v>110206002</v>
      </c>
      <c r="B72">
        <f t="shared" si="4"/>
        <v>21025007</v>
      </c>
      <c r="C72">
        <f t="shared" si="5"/>
        <v>7</v>
      </c>
      <c r="D72">
        <f t="shared" si="6"/>
        <v>2</v>
      </c>
      <c r="E72">
        <f t="shared" si="7"/>
        <v>240000</v>
      </c>
      <c r="F72">
        <f t="shared" si="8"/>
        <v>40</v>
      </c>
      <c r="G72">
        <v>1680</v>
      </c>
      <c r="H72">
        <f t="shared" si="9"/>
        <v>70006</v>
      </c>
      <c r="I72">
        <f t="shared" si="9"/>
        <v>70106</v>
      </c>
      <c r="J72" s="4" t="s">
        <v>28</v>
      </c>
      <c r="K72" s="5" t="s">
        <v>99</v>
      </c>
      <c r="L72">
        <f t="shared" si="11"/>
        <v>110206003</v>
      </c>
      <c r="M72" s="3">
        <f t="shared" si="10"/>
        <v>400010004</v>
      </c>
      <c r="N72" s="6">
        <v>50</v>
      </c>
      <c r="O72">
        <v>191544</v>
      </c>
    </row>
    <row r="73" spans="1:15" x14ac:dyDescent="0.15">
      <c r="A73">
        <f t="shared" si="3"/>
        <v>110206003</v>
      </c>
      <c r="B73">
        <f t="shared" si="4"/>
        <v>21025007</v>
      </c>
      <c r="C73">
        <f t="shared" si="5"/>
        <v>7</v>
      </c>
      <c r="D73">
        <f t="shared" si="6"/>
        <v>3</v>
      </c>
      <c r="E73">
        <f t="shared" si="7"/>
        <v>240000</v>
      </c>
      <c r="F73">
        <f t="shared" si="8"/>
        <v>40</v>
      </c>
      <c r="G73">
        <v>2240</v>
      </c>
      <c r="H73">
        <f t="shared" si="9"/>
        <v>70006</v>
      </c>
      <c r="I73">
        <f t="shared" si="9"/>
        <v>70106</v>
      </c>
      <c r="J73" s="4" t="s">
        <v>28</v>
      </c>
      <c r="K73" s="5" t="s">
        <v>100</v>
      </c>
      <c r="L73">
        <f t="shared" si="11"/>
        <v>110206004</v>
      </c>
      <c r="M73" s="3">
        <f t="shared" si="10"/>
        <v>400010004</v>
      </c>
      <c r="N73" s="6">
        <v>50</v>
      </c>
      <c r="O73">
        <v>195999</v>
      </c>
    </row>
    <row r="74" spans="1:15" x14ac:dyDescent="0.15">
      <c r="A74">
        <f t="shared" si="3"/>
        <v>110206004</v>
      </c>
      <c r="B74">
        <f t="shared" si="4"/>
        <v>21025007</v>
      </c>
      <c r="C74">
        <f t="shared" si="5"/>
        <v>7</v>
      </c>
      <c r="D74">
        <f t="shared" si="6"/>
        <v>4</v>
      </c>
      <c r="E74">
        <f t="shared" si="7"/>
        <v>240000</v>
      </c>
      <c r="F74">
        <f t="shared" si="8"/>
        <v>40</v>
      </c>
      <c r="G74">
        <v>2800</v>
      </c>
      <c r="H74">
        <f t="shared" si="9"/>
        <v>70006</v>
      </c>
      <c r="I74">
        <f t="shared" si="9"/>
        <v>70106</v>
      </c>
      <c r="J74" s="4" t="s">
        <v>28</v>
      </c>
      <c r="K74" s="5" t="s">
        <v>101</v>
      </c>
      <c r="L74">
        <f t="shared" si="11"/>
        <v>110206005</v>
      </c>
      <c r="M74" s="3">
        <f t="shared" si="10"/>
        <v>400010004</v>
      </c>
      <c r="N74" s="6">
        <v>50</v>
      </c>
      <c r="O74">
        <v>200454</v>
      </c>
    </row>
    <row r="75" spans="1:15" x14ac:dyDescent="0.15">
      <c r="A75">
        <f t="shared" si="3"/>
        <v>110206005</v>
      </c>
      <c r="B75">
        <f t="shared" si="4"/>
        <v>21025007</v>
      </c>
      <c r="C75">
        <f t="shared" si="5"/>
        <v>7</v>
      </c>
      <c r="D75">
        <f t="shared" si="6"/>
        <v>5</v>
      </c>
      <c r="E75">
        <f t="shared" si="7"/>
        <v>240000</v>
      </c>
      <c r="F75">
        <f t="shared" si="8"/>
        <v>40</v>
      </c>
      <c r="G75">
        <v>3360</v>
      </c>
      <c r="H75">
        <f t="shared" si="9"/>
        <v>70006</v>
      </c>
      <c r="I75">
        <f t="shared" si="9"/>
        <v>70106</v>
      </c>
      <c r="J75" s="4" t="s">
        <v>28</v>
      </c>
      <c r="K75" s="5" t="s">
        <v>102</v>
      </c>
      <c r="L75">
        <f t="shared" si="11"/>
        <v>110206006</v>
      </c>
      <c r="M75" s="3">
        <f t="shared" si="10"/>
        <v>400010004</v>
      </c>
      <c r="N75" s="6">
        <v>50</v>
      </c>
      <c r="O75">
        <v>204909</v>
      </c>
    </row>
    <row r="76" spans="1:15" x14ac:dyDescent="0.15">
      <c r="A76">
        <f t="shared" si="3"/>
        <v>110206006</v>
      </c>
      <c r="B76">
        <f t="shared" si="4"/>
        <v>21025007</v>
      </c>
      <c r="C76">
        <f t="shared" si="5"/>
        <v>7</v>
      </c>
      <c r="D76">
        <f t="shared" si="6"/>
        <v>6</v>
      </c>
      <c r="E76">
        <f t="shared" si="7"/>
        <v>240000</v>
      </c>
      <c r="F76">
        <f t="shared" si="8"/>
        <v>40</v>
      </c>
      <c r="G76">
        <v>3920</v>
      </c>
      <c r="H76">
        <f t="shared" si="9"/>
        <v>70006</v>
      </c>
      <c r="I76">
        <f t="shared" si="9"/>
        <v>70106</v>
      </c>
      <c r="J76" s="4" t="s">
        <v>28</v>
      </c>
      <c r="K76" s="5" t="s">
        <v>103</v>
      </c>
      <c r="L76">
        <f t="shared" si="11"/>
        <v>110206007</v>
      </c>
      <c r="M76" s="3">
        <f t="shared" si="10"/>
        <v>400010004</v>
      </c>
      <c r="N76" s="6">
        <v>50</v>
      </c>
      <c r="O76">
        <v>209361</v>
      </c>
    </row>
    <row r="77" spans="1:15" x14ac:dyDescent="0.15">
      <c r="A77">
        <f t="shared" si="3"/>
        <v>110206007</v>
      </c>
      <c r="B77">
        <f t="shared" si="4"/>
        <v>21025007</v>
      </c>
      <c r="C77">
        <f t="shared" si="5"/>
        <v>7</v>
      </c>
      <c r="D77">
        <f t="shared" si="6"/>
        <v>7</v>
      </c>
      <c r="E77">
        <f t="shared" si="7"/>
        <v>240000</v>
      </c>
      <c r="F77">
        <f t="shared" si="8"/>
        <v>40</v>
      </c>
      <c r="G77">
        <v>4480</v>
      </c>
      <c r="H77">
        <f t="shared" si="9"/>
        <v>70006</v>
      </c>
      <c r="I77">
        <f t="shared" si="9"/>
        <v>70106</v>
      </c>
      <c r="J77" s="4" t="s">
        <v>28</v>
      </c>
      <c r="K77" s="5" t="s">
        <v>104</v>
      </c>
      <c r="L77">
        <f t="shared" si="11"/>
        <v>110206008</v>
      </c>
      <c r="M77" s="3">
        <f t="shared" si="10"/>
        <v>400010004</v>
      </c>
      <c r="N77" s="6">
        <v>50</v>
      </c>
      <c r="O77">
        <v>213816</v>
      </c>
    </row>
    <row r="78" spans="1:15" x14ac:dyDescent="0.15">
      <c r="A78">
        <f t="shared" si="3"/>
        <v>110206008</v>
      </c>
      <c r="B78">
        <f t="shared" si="4"/>
        <v>21025007</v>
      </c>
      <c r="C78">
        <f t="shared" si="5"/>
        <v>7</v>
      </c>
      <c r="D78">
        <f t="shared" si="6"/>
        <v>8</v>
      </c>
      <c r="E78">
        <f t="shared" si="7"/>
        <v>240000</v>
      </c>
      <c r="F78">
        <f t="shared" si="8"/>
        <v>40</v>
      </c>
      <c r="G78">
        <v>5040</v>
      </c>
      <c r="H78">
        <f t="shared" si="9"/>
        <v>70006</v>
      </c>
      <c r="I78">
        <f t="shared" si="9"/>
        <v>70106</v>
      </c>
      <c r="J78" s="4" t="s">
        <v>28</v>
      </c>
      <c r="K78" s="5" t="s">
        <v>105</v>
      </c>
      <c r="L78">
        <f t="shared" si="11"/>
        <v>110206009</v>
      </c>
      <c r="M78" s="3">
        <f t="shared" si="10"/>
        <v>400010004</v>
      </c>
      <c r="N78" s="6">
        <v>50</v>
      </c>
      <c r="O78">
        <v>218271</v>
      </c>
    </row>
    <row r="79" spans="1:15" x14ac:dyDescent="0.15">
      <c r="A79">
        <f t="shared" si="3"/>
        <v>110206009</v>
      </c>
      <c r="B79">
        <f t="shared" si="4"/>
        <v>21025007</v>
      </c>
      <c r="C79">
        <f t="shared" si="5"/>
        <v>7</v>
      </c>
      <c r="D79">
        <f t="shared" si="6"/>
        <v>9</v>
      </c>
      <c r="E79">
        <f t="shared" si="7"/>
        <v>240000</v>
      </c>
      <c r="F79">
        <f t="shared" si="8"/>
        <v>40</v>
      </c>
      <c r="G79">
        <v>5600</v>
      </c>
      <c r="H79">
        <f t="shared" si="9"/>
        <v>70006</v>
      </c>
      <c r="I79">
        <f t="shared" si="9"/>
        <v>70106</v>
      </c>
      <c r="J79" s="4" t="s">
        <v>28</v>
      </c>
      <c r="K79" s="5" t="s">
        <v>106</v>
      </c>
      <c r="L79">
        <f t="shared" si="11"/>
        <v>110206010</v>
      </c>
      <c r="M79" s="3">
        <f t="shared" si="10"/>
        <v>400010004</v>
      </c>
      <c r="N79" s="6">
        <v>50</v>
      </c>
      <c r="O79">
        <v>222726</v>
      </c>
    </row>
    <row r="80" spans="1:15" x14ac:dyDescent="0.15">
      <c r="A80">
        <f t="shared" ref="A80:A113" si="12">A69+1000</f>
        <v>110206010</v>
      </c>
      <c r="B80">
        <f t="shared" ref="B80:B113" si="13">B69+1</f>
        <v>21025007</v>
      </c>
      <c r="C80">
        <f t="shared" ref="C80:C113" si="14">C69+1</f>
        <v>7</v>
      </c>
      <c r="D80">
        <f t="shared" ref="D80:D113" si="15">D69</f>
        <v>10</v>
      </c>
      <c r="E80">
        <f t="shared" ref="E80:E113" si="16">E69+30000</f>
        <v>240000</v>
      </c>
      <c r="F80">
        <f t="shared" ref="F80:F113" si="17">F69+5</f>
        <v>40</v>
      </c>
      <c r="G80">
        <v>5600</v>
      </c>
      <c r="H80">
        <f t="shared" ref="H80:I113" si="18">H69+1</f>
        <v>70006</v>
      </c>
      <c r="I80">
        <f t="shared" si="18"/>
        <v>70106</v>
      </c>
      <c r="J80" s="4" t="s">
        <v>28</v>
      </c>
      <c r="K80" s="5" t="s">
        <v>107</v>
      </c>
      <c r="L80">
        <f t="shared" si="11"/>
        <v>110207000</v>
      </c>
      <c r="M80" s="3">
        <f t="shared" ref="M80:M113" si="19">M69</f>
        <v>0</v>
      </c>
      <c r="N80" s="6">
        <v>50</v>
      </c>
      <c r="O80">
        <v>227181</v>
      </c>
    </row>
    <row r="81" spans="1:15" x14ac:dyDescent="0.15">
      <c r="A81">
        <f t="shared" si="12"/>
        <v>110207000</v>
      </c>
      <c r="B81">
        <f t="shared" si="13"/>
        <v>21025008</v>
      </c>
      <c r="C81">
        <f t="shared" si="14"/>
        <v>8</v>
      </c>
      <c r="D81">
        <f t="shared" si="15"/>
        <v>0</v>
      </c>
      <c r="E81">
        <f t="shared" si="16"/>
        <v>270000</v>
      </c>
      <c r="F81">
        <f t="shared" si="17"/>
        <v>45</v>
      </c>
      <c r="G81">
        <v>720</v>
      </c>
      <c r="H81">
        <f t="shared" si="18"/>
        <v>70007</v>
      </c>
      <c r="I81">
        <f t="shared" si="18"/>
        <v>70107</v>
      </c>
      <c r="J81" s="4" t="s">
        <v>28</v>
      </c>
      <c r="K81" s="5" t="s">
        <v>108</v>
      </c>
      <c r="L81">
        <f t="shared" si="11"/>
        <v>110207001</v>
      </c>
      <c r="M81" s="3">
        <f t="shared" si="19"/>
        <v>400010004</v>
      </c>
      <c r="N81" s="6">
        <v>50</v>
      </c>
      <c r="O81">
        <v>232129</v>
      </c>
    </row>
    <row r="82" spans="1:15" x14ac:dyDescent="0.15">
      <c r="A82">
        <f t="shared" si="12"/>
        <v>110207001</v>
      </c>
      <c r="B82">
        <f t="shared" si="13"/>
        <v>21025008</v>
      </c>
      <c r="C82">
        <f t="shared" si="14"/>
        <v>8</v>
      </c>
      <c r="D82">
        <f t="shared" si="15"/>
        <v>1</v>
      </c>
      <c r="E82">
        <f t="shared" si="16"/>
        <v>270000</v>
      </c>
      <c r="F82">
        <f t="shared" si="17"/>
        <v>45</v>
      </c>
      <c r="G82">
        <v>1440</v>
      </c>
      <c r="H82">
        <f t="shared" si="18"/>
        <v>70007</v>
      </c>
      <c r="I82">
        <f t="shared" si="18"/>
        <v>70107</v>
      </c>
      <c r="J82" s="4" t="s">
        <v>28</v>
      </c>
      <c r="K82" s="5" t="s">
        <v>109</v>
      </c>
      <c r="L82">
        <f t="shared" si="11"/>
        <v>110207002</v>
      </c>
      <c r="M82" s="3">
        <f t="shared" si="19"/>
        <v>400010004</v>
      </c>
      <c r="N82" s="6">
        <v>50</v>
      </c>
      <c r="O82">
        <v>237080</v>
      </c>
    </row>
    <row r="83" spans="1:15" x14ac:dyDescent="0.15">
      <c r="A83">
        <f t="shared" si="12"/>
        <v>110207002</v>
      </c>
      <c r="B83">
        <f t="shared" si="13"/>
        <v>21025008</v>
      </c>
      <c r="C83">
        <f t="shared" si="14"/>
        <v>8</v>
      </c>
      <c r="D83">
        <f t="shared" si="15"/>
        <v>2</v>
      </c>
      <c r="E83">
        <f t="shared" si="16"/>
        <v>270000</v>
      </c>
      <c r="F83">
        <f t="shared" si="17"/>
        <v>45</v>
      </c>
      <c r="G83">
        <v>2160</v>
      </c>
      <c r="H83">
        <f t="shared" si="18"/>
        <v>70007</v>
      </c>
      <c r="I83">
        <f t="shared" si="18"/>
        <v>70107</v>
      </c>
      <c r="J83" s="4" t="s">
        <v>28</v>
      </c>
      <c r="K83" s="5" t="s">
        <v>110</v>
      </c>
      <c r="L83">
        <f t="shared" si="11"/>
        <v>110207003</v>
      </c>
      <c r="M83" s="3">
        <f t="shared" si="19"/>
        <v>400010004</v>
      </c>
      <c r="N83" s="6">
        <v>50</v>
      </c>
      <c r="O83">
        <v>242028</v>
      </c>
    </row>
    <row r="84" spans="1:15" x14ac:dyDescent="0.15">
      <c r="A84">
        <f t="shared" si="12"/>
        <v>110207003</v>
      </c>
      <c r="B84">
        <f t="shared" si="13"/>
        <v>21025008</v>
      </c>
      <c r="C84">
        <f t="shared" si="14"/>
        <v>8</v>
      </c>
      <c r="D84">
        <f t="shared" si="15"/>
        <v>3</v>
      </c>
      <c r="E84">
        <f t="shared" si="16"/>
        <v>270000</v>
      </c>
      <c r="F84">
        <f t="shared" si="17"/>
        <v>45</v>
      </c>
      <c r="G84">
        <v>2880</v>
      </c>
      <c r="H84">
        <f t="shared" si="18"/>
        <v>70007</v>
      </c>
      <c r="I84">
        <f t="shared" si="18"/>
        <v>70107</v>
      </c>
      <c r="J84" s="4" t="s">
        <v>28</v>
      </c>
      <c r="K84" s="5" t="s">
        <v>111</v>
      </c>
      <c r="L84">
        <f t="shared" si="11"/>
        <v>110207004</v>
      </c>
      <c r="M84" s="3">
        <f t="shared" si="19"/>
        <v>400010004</v>
      </c>
      <c r="N84" s="6">
        <v>50</v>
      </c>
      <c r="O84">
        <v>246979</v>
      </c>
    </row>
    <row r="85" spans="1:15" x14ac:dyDescent="0.15">
      <c r="A85">
        <f t="shared" si="12"/>
        <v>110207004</v>
      </c>
      <c r="B85">
        <f t="shared" si="13"/>
        <v>21025008</v>
      </c>
      <c r="C85">
        <f t="shared" si="14"/>
        <v>8</v>
      </c>
      <c r="D85">
        <f t="shared" si="15"/>
        <v>4</v>
      </c>
      <c r="E85">
        <f t="shared" si="16"/>
        <v>270000</v>
      </c>
      <c r="F85">
        <f t="shared" si="17"/>
        <v>45</v>
      </c>
      <c r="G85">
        <v>3600</v>
      </c>
      <c r="H85">
        <f t="shared" si="18"/>
        <v>70007</v>
      </c>
      <c r="I85">
        <f t="shared" si="18"/>
        <v>70107</v>
      </c>
      <c r="J85" s="4" t="s">
        <v>28</v>
      </c>
      <c r="K85" s="5" t="s">
        <v>112</v>
      </c>
      <c r="L85">
        <f t="shared" si="11"/>
        <v>110207005</v>
      </c>
      <c r="M85" s="3">
        <f t="shared" si="19"/>
        <v>400010004</v>
      </c>
      <c r="N85" s="6">
        <v>50</v>
      </c>
      <c r="O85">
        <v>251927</v>
      </c>
    </row>
    <row r="86" spans="1:15" x14ac:dyDescent="0.15">
      <c r="A86">
        <f t="shared" si="12"/>
        <v>110207005</v>
      </c>
      <c r="B86">
        <f t="shared" si="13"/>
        <v>21025008</v>
      </c>
      <c r="C86">
        <f t="shared" si="14"/>
        <v>8</v>
      </c>
      <c r="D86">
        <f t="shared" si="15"/>
        <v>5</v>
      </c>
      <c r="E86">
        <f t="shared" si="16"/>
        <v>270000</v>
      </c>
      <c r="F86">
        <f t="shared" si="17"/>
        <v>45</v>
      </c>
      <c r="G86">
        <v>4320</v>
      </c>
      <c r="H86">
        <f t="shared" si="18"/>
        <v>70007</v>
      </c>
      <c r="I86">
        <f t="shared" si="18"/>
        <v>70107</v>
      </c>
      <c r="J86" s="4" t="s">
        <v>28</v>
      </c>
      <c r="K86" s="5" t="s">
        <v>113</v>
      </c>
      <c r="L86">
        <f t="shared" si="11"/>
        <v>110207006</v>
      </c>
      <c r="M86" s="3">
        <f t="shared" si="19"/>
        <v>400010004</v>
      </c>
      <c r="N86" s="6">
        <v>50</v>
      </c>
      <c r="O86">
        <v>256878</v>
      </c>
    </row>
    <row r="87" spans="1:15" x14ac:dyDescent="0.15">
      <c r="A87">
        <f t="shared" si="12"/>
        <v>110207006</v>
      </c>
      <c r="B87">
        <f t="shared" si="13"/>
        <v>21025008</v>
      </c>
      <c r="C87">
        <f t="shared" si="14"/>
        <v>8</v>
      </c>
      <c r="D87">
        <f t="shared" si="15"/>
        <v>6</v>
      </c>
      <c r="E87">
        <f t="shared" si="16"/>
        <v>270000</v>
      </c>
      <c r="F87">
        <f t="shared" si="17"/>
        <v>45</v>
      </c>
      <c r="G87">
        <v>5040</v>
      </c>
      <c r="H87">
        <f t="shared" si="18"/>
        <v>70007</v>
      </c>
      <c r="I87">
        <f t="shared" si="18"/>
        <v>70107</v>
      </c>
      <c r="J87" s="4" t="s">
        <v>28</v>
      </c>
      <c r="K87" s="5" t="s">
        <v>114</v>
      </c>
      <c r="L87">
        <f t="shared" si="11"/>
        <v>110207007</v>
      </c>
      <c r="M87" s="3">
        <f t="shared" si="19"/>
        <v>400010004</v>
      </c>
      <c r="N87" s="6">
        <v>50</v>
      </c>
      <c r="O87">
        <v>261826</v>
      </c>
    </row>
    <row r="88" spans="1:15" x14ac:dyDescent="0.15">
      <c r="A88">
        <f t="shared" si="12"/>
        <v>110207007</v>
      </c>
      <c r="B88">
        <f t="shared" si="13"/>
        <v>21025008</v>
      </c>
      <c r="C88">
        <f t="shared" si="14"/>
        <v>8</v>
      </c>
      <c r="D88">
        <f t="shared" si="15"/>
        <v>7</v>
      </c>
      <c r="E88">
        <f t="shared" si="16"/>
        <v>270000</v>
      </c>
      <c r="F88">
        <f t="shared" si="17"/>
        <v>45</v>
      </c>
      <c r="G88">
        <v>5760</v>
      </c>
      <c r="H88">
        <f t="shared" si="18"/>
        <v>70007</v>
      </c>
      <c r="I88">
        <f t="shared" si="18"/>
        <v>70107</v>
      </c>
      <c r="J88" s="4" t="s">
        <v>28</v>
      </c>
      <c r="K88" s="5" t="s">
        <v>115</v>
      </c>
      <c r="L88">
        <f t="shared" si="11"/>
        <v>110207008</v>
      </c>
      <c r="M88" s="3">
        <f t="shared" si="19"/>
        <v>400010004</v>
      </c>
      <c r="N88" s="6">
        <v>50</v>
      </c>
      <c r="O88">
        <v>266777</v>
      </c>
    </row>
    <row r="89" spans="1:15" x14ac:dyDescent="0.15">
      <c r="A89">
        <f t="shared" si="12"/>
        <v>110207008</v>
      </c>
      <c r="B89">
        <f t="shared" si="13"/>
        <v>21025008</v>
      </c>
      <c r="C89">
        <f t="shared" si="14"/>
        <v>8</v>
      </c>
      <c r="D89">
        <f t="shared" si="15"/>
        <v>8</v>
      </c>
      <c r="E89">
        <f t="shared" si="16"/>
        <v>270000</v>
      </c>
      <c r="F89">
        <f t="shared" si="17"/>
        <v>45</v>
      </c>
      <c r="G89">
        <v>6480</v>
      </c>
      <c r="H89">
        <f t="shared" si="18"/>
        <v>70007</v>
      </c>
      <c r="I89">
        <f t="shared" si="18"/>
        <v>70107</v>
      </c>
      <c r="J89" s="4" t="s">
        <v>28</v>
      </c>
      <c r="K89" s="5" t="s">
        <v>116</v>
      </c>
      <c r="L89">
        <f t="shared" si="11"/>
        <v>110207009</v>
      </c>
      <c r="M89" s="3">
        <f t="shared" si="19"/>
        <v>400010004</v>
      </c>
      <c r="N89" s="6">
        <v>50</v>
      </c>
      <c r="O89">
        <v>271725</v>
      </c>
    </row>
    <row r="90" spans="1:15" x14ac:dyDescent="0.15">
      <c r="A90">
        <f t="shared" si="12"/>
        <v>110207009</v>
      </c>
      <c r="B90">
        <f t="shared" si="13"/>
        <v>21025008</v>
      </c>
      <c r="C90">
        <f t="shared" si="14"/>
        <v>8</v>
      </c>
      <c r="D90">
        <f t="shared" si="15"/>
        <v>9</v>
      </c>
      <c r="E90">
        <f t="shared" si="16"/>
        <v>270000</v>
      </c>
      <c r="F90">
        <f t="shared" si="17"/>
        <v>45</v>
      </c>
      <c r="G90">
        <v>7200</v>
      </c>
      <c r="H90">
        <f t="shared" si="18"/>
        <v>70007</v>
      </c>
      <c r="I90">
        <f t="shared" si="18"/>
        <v>70107</v>
      </c>
      <c r="J90" s="4" t="s">
        <v>28</v>
      </c>
      <c r="K90" s="5" t="s">
        <v>117</v>
      </c>
      <c r="L90">
        <f t="shared" si="11"/>
        <v>110207010</v>
      </c>
      <c r="M90" s="3">
        <f t="shared" si="19"/>
        <v>400010004</v>
      </c>
      <c r="N90" s="6">
        <v>50</v>
      </c>
      <c r="O90">
        <v>276676</v>
      </c>
    </row>
    <row r="91" spans="1:15" x14ac:dyDescent="0.15">
      <c r="A91">
        <f t="shared" si="12"/>
        <v>110207010</v>
      </c>
      <c r="B91">
        <f t="shared" si="13"/>
        <v>21025008</v>
      </c>
      <c r="C91">
        <f t="shared" si="14"/>
        <v>8</v>
      </c>
      <c r="D91">
        <f t="shared" si="15"/>
        <v>10</v>
      </c>
      <c r="E91">
        <f t="shared" si="16"/>
        <v>270000</v>
      </c>
      <c r="F91">
        <f t="shared" si="17"/>
        <v>45</v>
      </c>
      <c r="G91">
        <v>7200</v>
      </c>
      <c r="H91">
        <f t="shared" si="18"/>
        <v>70007</v>
      </c>
      <c r="I91">
        <f t="shared" si="18"/>
        <v>70107</v>
      </c>
      <c r="J91" s="4" t="s">
        <v>28</v>
      </c>
      <c r="K91" s="5" t="s">
        <v>118</v>
      </c>
      <c r="L91">
        <f t="shared" si="11"/>
        <v>110208000</v>
      </c>
      <c r="M91" s="3">
        <f t="shared" si="19"/>
        <v>0</v>
      </c>
      <c r="N91" s="6">
        <v>50</v>
      </c>
      <c r="O91">
        <v>281624</v>
      </c>
    </row>
    <row r="92" spans="1:15" x14ac:dyDescent="0.15">
      <c r="A92">
        <f t="shared" si="12"/>
        <v>110208000</v>
      </c>
      <c r="B92">
        <f t="shared" si="13"/>
        <v>21025009</v>
      </c>
      <c r="C92">
        <f t="shared" si="14"/>
        <v>9</v>
      </c>
      <c r="D92">
        <f t="shared" si="15"/>
        <v>0</v>
      </c>
      <c r="E92">
        <f t="shared" si="16"/>
        <v>300000</v>
      </c>
      <c r="F92">
        <f t="shared" si="17"/>
        <v>50</v>
      </c>
      <c r="G92">
        <v>900</v>
      </c>
      <c r="H92">
        <f t="shared" si="18"/>
        <v>70008</v>
      </c>
      <c r="I92">
        <f t="shared" si="18"/>
        <v>70108</v>
      </c>
      <c r="J92" s="4" t="s">
        <v>28</v>
      </c>
      <c r="K92" s="5" t="s">
        <v>119</v>
      </c>
      <c r="L92">
        <f t="shared" si="11"/>
        <v>110208001</v>
      </c>
      <c r="M92" s="3">
        <f t="shared" si="19"/>
        <v>400010004</v>
      </c>
      <c r="N92" s="6">
        <v>50</v>
      </c>
      <c r="O92">
        <v>287071</v>
      </c>
    </row>
    <row r="93" spans="1:15" x14ac:dyDescent="0.15">
      <c r="A93">
        <f t="shared" si="12"/>
        <v>110208001</v>
      </c>
      <c r="B93">
        <f t="shared" si="13"/>
        <v>21025009</v>
      </c>
      <c r="C93">
        <f t="shared" si="14"/>
        <v>9</v>
      </c>
      <c r="D93">
        <f t="shared" si="15"/>
        <v>1</v>
      </c>
      <c r="E93">
        <f t="shared" si="16"/>
        <v>300000</v>
      </c>
      <c r="F93">
        <f t="shared" si="17"/>
        <v>50</v>
      </c>
      <c r="G93">
        <v>1800</v>
      </c>
      <c r="H93">
        <f t="shared" si="18"/>
        <v>70008</v>
      </c>
      <c r="I93">
        <f t="shared" si="18"/>
        <v>70108</v>
      </c>
      <c r="J93" s="4" t="s">
        <v>28</v>
      </c>
      <c r="K93" s="5" t="s">
        <v>120</v>
      </c>
      <c r="L93">
        <f t="shared" si="11"/>
        <v>110208002</v>
      </c>
      <c r="M93" s="3">
        <f t="shared" si="19"/>
        <v>400010004</v>
      </c>
      <c r="N93" s="6">
        <v>50</v>
      </c>
      <c r="O93">
        <v>292515</v>
      </c>
    </row>
    <row r="94" spans="1:15" x14ac:dyDescent="0.15">
      <c r="A94">
        <f t="shared" si="12"/>
        <v>110208002</v>
      </c>
      <c r="B94">
        <f t="shared" si="13"/>
        <v>21025009</v>
      </c>
      <c r="C94">
        <f t="shared" si="14"/>
        <v>9</v>
      </c>
      <c r="D94">
        <f t="shared" si="15"/>
        <v>2</v>
      </c>
      <c r="E94">
        <f t="shared" si="16"/>
        <v>300000</v>
      </c>
      <c r="F94">
        <f t="shared" si="17"/>
        <v>50</v>
      </c>
      <c r="G94">
        <v>2700</v>
      </c>
      <c r="H94">
        <f t="shared" si="18"/>
        <v>70008</v>
      </c>
      <c r="I94">
        <f t="shared" si="18"/>
        <v>70108</v>
      </c>
      <c r="J94" s="4" t="s">
        <v>28</v>
      </c>
      <c r="K94" s="5" t="s">
        <v>121</v>
      </c>
      <c r="L94">
        <f t="shared" si="11"/>
        <v>110208003</v>
      </c>
      <c r="M94" s="3">
        <f t="shared" si="19"/>
        <v>400010004</v>
      </c>
      <c r="N94" s="6">
        <v>50</v>
      </c>
      <c r="O94">
        <v>297959</v>
      </c>
    </row>
    <row r="95" spans="1:15" x14ac:dyDescent="0.15">
      <c r="A95">
        <f t="shared" si="12"/>
        <v>110208003</v>
      </c>
      <c r="B95">
        <f t="shared" si="13"/>
        <v>21025009</v>
      </c>
      <c r="C95">
        <f t="shared" si="14"/>
        <v>9</v>
      </c>
      <c r="D95">
        <f t="shared" si="15"/>
        <v>3</v>
      </c>
      <c r="E95">
        <f t="shared" si="16"/>
        <v>300000</v>
      </c>
      <c r="F95">
        <f t="shared" si="17"/>
        <v>50</v>
      </c>
      <c r="G95">
        <v>3600</v>
      </c>
      <c r="H95">
        <f t="shared" si="18"/>
        <v>70008</v>
      </c>
      <c r="I95">
        <f t="shared" si="18"/>
        <v>70108</v>
      </c>
      <c r="J95" s="4" t="s">
        <v>28</v>
      </c>
      <c r="K95" s="5" t="s">
        <v>122</v>
      </c>
      <c r="L95">
        <f t="shared" si="11"/>
        <v>110208004</v>
      </c>
      <c r="M95" s="3">
        <f t="shared" si="19"/>
        <v>400010004</v>
      </c>
      <c r="N95" s="6">
        <v>50</v>
      </c>
      <c r="O95">
        <v>303403</v>
      </c>
    </row>
    <row r="96" spans="1:15" x14ac:dyDescent="0.15">
      <c r="A96">
        <f t="shared" si="12"/>
        <v>110208004</v>
      </c>
      <c r="B96">
        <f t="shared" si="13"/>
        <v>21025009</v>
      </c>
      <c r="C96">
        <f t="shared" si="14"/>
        <v>9</v>
      </c>
      <c r="D96">
        <f t="shared" si="15"/>
        <v>4</v>
      </c>
      <c r="E96">
        <f t="shared" si="16"/>
        <v>300000</v>
      </c>
      <c r="F96">
        <f t="shared" si="17"/>
        <v>50</v>
      </c>
      <c r="G96">
        <v>4500</v>
      </c>
      <c r="H96">
        <f t="shared" si="18"/>
        <v>70008</v>
      </c>
      <c r="I96">
        <f t="shared" si="18"/>
        <v>70108</v>
      </c>
      <c r="J96" s="4" t="s">
        <v>28</v>
      </c>
      <c r="K96" s="5" t="s">
        <v>123</v>
      </c>
      <c r="L96">
        <f t="shared" si="11"/>
        <v>110208005</v>
      </c>
      <c r="M96" s="3">
        <f t="shared" si="19"/>
        <v>400010004</v>
      </c>
      <c r="N96" s="6">
        <v>50</v>
      </c>
      <c r="O96">
        <v>308847</v>
      </c>
    </row>
    <row r="97" spans="1:15" x14ac:dyDescent="0.15">
      <c r="A97">
        <f t="shared" si="12"/>
        <v>110208005</v>
      </c>
      <c r="B97">
        <f t="shared" si="13"/>
        <v>21025009</v>
      </c>
      <c r="C97">
        <f t="shared" si="14"/>
        <v>9</v>
      </c>
      <c r="D97">
        <f t="shared" si="15"/>
        <v>5</v>
      </c>
      <c r="E97">
        <f t="shared" si="16"/>
        <v>300000</v>
      </c>
      <c r="F97">
        <f t="shared" si="17"/>
        <v>50</v>
      </c>
      <c r="G97">
        <v>5400</v>
      </c>
      <c r="H97">
        <f t="shared" si="18"/>
        <v>70008</v>
      </c>
      <c r="I97">
        <f t="shared" si="18"/>
        <v>70108</v>
      </c>
      <c r="J97" s="4" t="s">
        <v>28</v>
      </c>
      <c r="K97" s="5" t="s">
        <v>124</v>
      </c>
      <c r="L97">
        <f t="shared" si="11"/>
        <v>110208006</v>
      </c>
      <c r="M97" s="3">
        <f t="shared" si="19"/>
        <v>400010004</v>
      </c>
      <c r="N97" s="6">
        <v>50</v>
      </c>
      <c r="O97">
        <v>314291</v>
      </c>
    </row>
    <row r="98" spans="1:15" x14ac:dyDescent="0.15">
      <c r="A98">
        <f t="shared" si="12"/>
        <v>110208006</v>
      </c>
      <c r="B98">
        <f t="shared" si="13"/>
        <v>21025009</v>
      </c>
      <c r="C98">
        <f t="shared" si="14"/>
        <v>9</v>
      </c>
      <c r="D98">
        <f t="shared" si="15"/>
        <v>6</v>
      </c>
      <c r="E98">
        <f t="shared" si="16"/>
        <v>300000</v>
      </c>
      <c r="F98">
        <f t="shared" si="17"/>
        <v>50</v>
      </c>
      <c r="G98">
        <v>6300</v>
      </c>
      <c r="H98">
        <f t="shared" si="18"/>
        <v>70008</v>
      </c>
      <c r="I98">
        <f t="shared" si="18"/>
        <v>70108</v>
      </c>
      <c r="J98" s="4" t="s">
        <v>28</v>
      </c>
      <c r="K98" s="5" t="s">
        <v>125</v>
      </c>
      <c r="L98">
        <f t="shared" si="11"/>
        <v>110208007</v>
      </c>
      <c r="M98" s="3">
        <f t="shared" si="19"/>
        <v>400010004</v>
      </c>
      <c r="N98" s="6">
        <v>50</v>
      </c>
      <c r="O98">
        <v>319735</v>
      </c>
    </row>
    <row r="99" spans="1:15" x14ac:dyDescent="0.15">
      <c r="A99">
        <f t="shared" si="12"/>
        <v>110208007</v>
      </c>
      <c r="B99">
        <f t="shared" si="13"/>
        <v>21025009</v>
      </c>
      <c r="C99">
        <f t="shared" si="14"/>
        <v>9</v>
      </c>
      <c r="D99">
        <f t="shared" si="15"/>
        <v>7</v>
      </c>
      <c r="E99">
        <f t="shared" si="16"/>
        <v>300000</v>
      </c>
      <c r="F99">
        <f t="shared" si="17"/>
        <v>50</v>
      </c>
      <c r="G99">
        <v>7200</v>
      </c>
      <c r="H99">
        <f t="shared" si="18"/>
        <v>70008</v>
      </c>
      <c r="I99">
        <f t="shared" si="18"/>
        <v>70108</v>
      </c>
      <c r="J99" s="4" t="s">
        <v>28</v>
      </c>
      <c r="K99" s="5" t="s">
        <v>126</v>
      </c>
      <c r="L99">
        <f t="shared" si="11"/>
        <v>110208008</v>
      </c>
      <c r="M99" s="3">
        <f t="shared" si="19"/>
        <v>400010004</v>
      </c>
      <c r="N99" s="6">
        <v>50</v>
      </c>
      <c r="O99">
        <v>325182</v>
      </c>
    </row>
    <row r="100" spans="1:15" x14ac:dyDescent="0.15">
      <c r="A100">
        <f t="shared" si="12"/>
        <v>110208008</v>
      </c>
      <c r="B100">
        <f t="shared" si="13"/>
        <v>21025009</v>
      </c>
      <c r="C100">
        <f t="shared" si="14"/>
        <v>9</v>
      </c>
      <c r="D100">
        <f t="shared" si="15"/>
        <v>8</v>
      </c>
      <c r="E100">
        <f t="shared" si="16"/>
        <v>300000</v>
      </c>
      <c r="F100">
        <f t="shared" si="17"/>
        <v>50</v>
      </c>
      <c r="G100">
        <v>8100</v>
      </c>
      <c r="H100">
        <f t="shared" si="18"/>
        <v>70008</v>
      </c>
      <c r="I100">
        <f t="shared" si="18"/>
        <v>70108</v>
      </c>
      <c r="J100" s="4" t="s">
        <v>28</v>
      </c>
      <c r="K100" s="5" t="s">
        <v>127</v>
      </c>
      <c r="L100">
        <f t="shared" si="11"/>
        <v>110208009</v>
      </c>
      <c r="M100" s="3">
        <f t="shared" si="19"/>
        <v>400010004</v>
      </c>
      <c r="N100" s="6">
        <v>50</v>
      </c>
      <c r="O100">
        <v>330626</v>
      </c>
    </row>
    <row r="101" spans="1:15" x14ac:dyDescent="0.15">
      <c r="A101">
        <f t="shared" si="12"/>
        <v>110208009</v>
      </c>
      <c r="B101">
        <f t="shared" si="13"/>
        <v>21025009</v>
      </c>
      <c r="C101">
        <f t="shared" si="14"/>
        <v>9</v>
      </c>
      <c r="D101">
        <f t="shared" si="15"/>
        <v>9</v>
      </c>
      <c r="E101">
        <f t="shared" si="16"/>
        <v>300000</v>
      </c>
      <c r="F101">
        <f t="shared" si="17"/>
        <v>50</v>
      </c>
      <c r="G101">
        <v>9000</v>
      </c>
      <c r="H101">
        <f t="shared" si="18"/>
        <v>70008</v>
      </c>
      <c r="I101">
        <f t="shared" si="18"/>
        <v>70108</v>
      </c>
      <c r="J101" s="4" t="s">
        <v>28</v>
      </c>
      <c r="K101" s="5" t="s">
        <v>128</v>
      </c>
      <c r="L101">
        <f t="shared" si="11"/>
        <v>110208010</v>
      </c>
      <c r="M101" s="3">
        <f t="shared" si="19"/>
        <v>400010004</v>
      </c>
      <c r="N101" s="6">
        <v>50</v>
      </c>
      <c r="O101">
        <v>336070</v>
      </c>
    </row>
    <row r="102" spans="1:15" x14ac:dyDescent="0.15">
      <c r="A102">
        <f t="shared" si="12"/>
        <v>110208010</v>
      </c>
      <c r="B102">
        <f t="shared" si="13"/>
        <v>21025009</v>
      </c>
      <c r="C102">
        <f t="shared" si="14"/>
        <v>9</v>
      </c>
      <c r="D102">
        <f t="shared" si="15"/>
        <v>10</v>
      </c>
      <c r="E102">
        <f t="shared" si="16"/>
        <v>300000</v>
      </c>
      <c r="F102">
        <f t="shared" si="17"/>
        <v>50</v>
      </c>
      <c r="G102">
        <v>9000</v>
      </c>
      <c r="H102">
        <f t="shared" si="18"/>
        <v>70008</v>
      </c>
      <c r="I102">
        <f t="shared" si="18"/>
        <v>70108</v>
      </c>
      <c r="J102" s="4" t="s">
        <v>28</v>
      </c>
      <c r="K102" s="5" t="s">
        <v>129</v>
      </c>
      <c r="L102">
        <f t="shared" si="11"/>
        <v>110209000</v>
      </c>
      <c r="M102" s="3">
        <f t="shared" si="19"/>
        <v>0</v>
      </c>
      <c r="N102" s="6">
        <v>50</v>
      </c>
      <c r="O102">
        <v>341514</v>
      </c>
    </row>
    <row r="103" spans="1:15" x14ac:dyDescent="0.15">
      <c r="A103">
        <f t="shared" si="12"/>
        <v>110209000</v>
      </c>
      <c r="B103">
        <f t="shared" si="13"/>
        <v>21025010</v>
      </c>
      <c r="C103">
        <f t="shared" si="14"/>
        <v>10</v>
      </c>
      <c r="D103">
        <f t="shared" si="15"/>
        <v>0</v>
      </c>
      <c r="E103">
        <f t="shared" si="16"/>
        <v>330000</v>
      </c>
      <c r="F103">
        <f t="shared" si="17"/>
        <v>55</v>
      </c>
      <c r="G103">
        <v>1100</v>
      </c>
      <c r="H103">
        <f t="shared" si="18"/>
        <v>70009</v>
      </c>
      <c r="I103">
        <f t="shared" si="18"/>
        <v>70109</v>
      </c>
      <c r="J103" s="4" t="s">
        <v>28</v>
      </c>
      <c r="K103" s="5" t="s">
        <v>130</v>
      </c>
      <c r="L103">
        <f t="shared" si="11"/>
        <v>110209001</v>
      </c>
      <c r="M103" s="3">
        <f t="shared" si="19"/>
        <v>400010004</v>
      </c>
      <c r="N103" s="6">
        <v>50</v>
      </c>
      <c r="O103">
        <v>347454</v>
      </c>
    </row>
    <row r="104" spans="1:15" x14ac:dyDescent="0.15">
      <c r="A104">
        <f t="shared" si="12"/>
        <v>110209001</v>
      </c>
      <c r="B104">
        <f t="shared" si="13"/>
        <v>21025010</v>
      </c>
      <c r="C104">
        <f t="shared" si="14"/>
        <v>10</v>
      </c>
      <c r="D104">
        <f t="shared" si="15"/>
        <v>1</v>
      </c>
      <c r="E104">
        <f t="shared" si="16"/>
        <v>330000</v>
      </c>
      <c r="F104">
        <f t="shared" si="17"/>
        <v>55</v>
      </c>
      <c r="G104">
        <v>2200</v>
      </c>
      <c r="H104">
        <f t="shared" si="18"/>
        <v>70009</v>
      </c>
      <c r="I104">
        <f t="shared" si="18"/>
        <v>70109</v>
      </c>
      <c r="J104" s="4" t="s">
        <v>28</v>
      </c>
      <c r="K104" s="5" t="s">
        <v>131</v>
      </c>
      <c r="L104">
        <f t="shared" si="11"/>
        <v>110209002</v>
      </c>
      <c r="M104" s="3">
        <f t="shared" si="19"/>
        <v>400010004</v>
      </c>
      <c r="N104" s="6">
        <v>50</v>
      </c>
      <c r="O104">
        <v>353394</v>
      </c>
    </row>
    <row r="105" spans="1:15" x14ac:dyDescent="0.15">
      <c r="A105">
        <f t="shared" si="12"/>
        <v>110209002</v>
      </c>
      <c r="B105">
        <f t="shared" si="13"/>
        <v>21025010</v>
      </c>
      <c r="C105">
        <f t="shared" si="14"/>
        <v>10</v>
      </c>
      <c r="D105">
        <f t="shared" si="15"/>
        <v>2</v>
      </c>
      <c r="E105">
        <f t="shared" si="16"/>
        <v>330000</v>
      </c>
      <c r="F105">
        <f t="shared" si="17"/>
        <v>55</v>
      </c>
      <c r="G105">
        <v>3300</v>
      </c>
      <c r="H105">
        <f t="shared" si="18"/>
        <v>70009</v>
      </c>
      <c r="I105">
        <f t="shared" si="18"/>
        <v>70109</v>
      </c>
      <c r="J105" s="4" t="s">
        <v>28</v>
      </c>
      <c r="K105" s="5" t="s">
        <v>132</v>
      </c>
      <c r="L105">
        <f t="shared" si="11"/>
        <v>110209003</v>
      </c>
      <c r="M105" s="3">
        <f t="shared" si="19"/>
        <v>400010004</v>
      </c>
      <c r="N105" s="6">
        <v>50</v>
      </c>
      <c r="O105">
        <v>359331</v>
      </c>
    </row>
    <row r="106" spans="1:15" x14ac:dyDescent="0.15">
      <c r="A106">
        <f t="shared" si="12"/>
        <v>110209003</v>
      </c>
      <c r="B106">
        <f t="shared" si="13"/>
        <v>21025010</v>
      </c>
      <c r="C106">
        <f t="shared" si="14"/>
        <v>10</v>
      </c>
      <c r="D106">
        <f t="shared" si="15"/>
        <v>3</v>
      </c>
      <c r="E106">
        <f t="shared" si="16"/>
        <v>330000</v>
      </c>
      <c r="F106">
        <f t="shared" si="17"/>
        <v>55</v>
      </c>
      <c r="G106">
        <v>4400</v>
      </c>
      <c r="H106">
        <f t="shared" si="18"/>
        <v>70009</v>
      </c>
      <c r="I106">
        <f t="shared" si="18"/>
        <v>70109</v>
      </c>
      <c r="J106" s="4" t="s">
        <v>28</v>
      </c>
      <c r="K106" s="5" t="s">
        <v>133</v>
      </c>
      <c r="L106">
        <f t="shared" si="11"/>
        <v>110209004</v>
      </c>
      <c r="M106" s="3">
        <f t="shared" si="19"/>
        <v>400010004</v>
      </c>
      <c r="N106" s="6">
        <v>50</v>
      </c>
      <c r="O106">
        <v>365271</v>
      </c>
    </row>
    <row r="107" spans="1:15" x14ac:dyDescent="0.15">
      <c r="A107">
        <f t="shared" si="12"/>
        <v>110209004</v>
      </c>
      <c r="B107">
        <f t="shared" si="13"/>
        <v>21025010</v>
      </c>
      <c r="C107">
        <f t="shared" si="14"/>
        <v>10</v>
      </c>
      <c r="D107">
        <f t="shared" si="15"/>
        <v>4</v>
      </c>
      <c r="E107">
        <f t="shared" si="16"/>
        <v>330000</v>
      </c>
      <c r="F107">
        <f t="shared" si="17"/>
        <v>55</v>
      </c>
      <c r="G107">
        <v>5500</v>
      </c>
      <c r="H107">
        <f t="shared" si="18"/>
        <v>70009</v>
      </c>
      <c r="I107">
        <f t="shared" si="18"/>
        <v>70109</v>
      </c>
      <c r="J107" s="4" t="s">
        <v>28</v>
      </c>
      <c r="K107" s="5" t="s">
        <v>134</v>
      </c>
      <c r="L107">
        <f t="shared" si="11"/>
        <v>110209005</v>
      </c>
      <c r="M107" s="3">
        <f t="shared" si="19"/>
        <v>400010004</v>
      </c>
      <c r="N107" s="6">
        <v>50</v>
      </c>
      <c r="O107">
        <v>371211</v>
      </c>
    </row>
    <row r="108" spans="1:15" x14ac:dyDescent="0.15">
      <c r="A108">
        <f t="shared" si="12"/>
        <v>110209005</v>
      </c>
      <c r="B108">
        <f t="shared" si="13"/>
        <v>21025010</v>
      </c>
      <c r="C108">
        <f t="shared" si="14"/>
        <v>10</v>
      </c>
      <c r="D108">
        <f t="shared" si="15"/>
        <v>5</v>
      </c>
      <c r="E108">
        <f t="shared" si="16"/>
        <v>330000</v>
      </c>
      <c r="F108">
        <f t="shared" si="17"/>
        <v>55</v>
      </c>
      <c r="G108">
        <v>6600</v>
      </c>
      <c r="H108">
        <f t="shared" si="18"/>
        <v>70009</v>
      </c>
      <c r="I108">
        <f t="shared" si="18"/>
        <v>70109</v>
      </c>
      <c r="J108" s="4" t="s">
        <v>28</v>
      </c>
      <c r="K108" s="5" t="s">
        <v>135</v>
      </c>
      <c r="L108">
        <f t="shared" si="11"/>
        <v>110209006</v>
      </c>
      <c r="M108" s="3">
        <f t="shared" si="19"/>
        <v>400010004</v>
      </c>
      <c r="N108" s="6">
        <v>50</v>
      </c>
      <c r="O108">
        <v>377151</v>
      </c>
    </row>
    <row r="109" spans="1:15" x14ac:dyDescent="0.15">
      <c r="A109">
        <f t="shared" si="12"/>
        <v>110209006</v>
      </c>
      <c r="B109">
        <f t="shared" si="13"/>
        <v>21025010</v>
      </c>
      <c r="C109">
        <f t="shared" si="14"/>
        <v>10</v>
      </c>
      <c r="D109">
        <f t="shared" si="15"/>
        <v>6</v>
      </c>
      <c r="E109">
        <f t="shared" si="16"/>
        <v>330000</v>
      </c>
      <c r="F109">
        <f t="shared" si="17"/>
        <v>55</v>
      </c>
      <c r="G109">
        <v>7700</v>
      </c>
      <c r="H109">
        <f t="shared" si="18"/>
        <v>70009</v>
      </c>
      <c r="I109">
        <f t="shared" si="18"/>
        <v>70109</v>
      </c>
      <c r="J109" s="4" t="s">
        <v>28</v>
      </c>
      <c r="K109" s="5" t="s">
        <v>136</v>
      </c>
      <c r="L109">
        <f t="shared" si="11"/>
        <v>110209007</v>
      </c>
      <c r="M109" s="3">
        <f t="shared" si="19"/>
        <v>400010004</v>
      </c>
      <c r="N109" s="6">
        <v>50</v>
      </c>
      <c r="O109">
        <v>383091</v>
      </c>
    </row>
    <row r="110" spans="1:15" x14ac:dyDescent="0.15">
      <c r="A110">
        <f t="shared" si="12"/>
        <v>110209007</v>
      </c>
      <c r="B110">
        <f t="shared" si="13"/>
        <v>21025010</v>
      </c>
      <c r="C110">
        <f t="shared" si="14"/>
        <v>10</v>
      </c>
      <c r="D110">
        <f t="shared" si="15"/>
        <v>7</v>
      </c>
      <c r="E110">
        <f t="shared" si="16"/>
        <v>330000</v>
      </c>
      <c r="F110">
        <f t="shared" si="17"/>
        <v>55</v>
      </c>
      <c r="G110">
        <v>8800</v>
      </c>
      <c r="H110">
        <f t="shared" si="18"/>
        <v>70009</v>
      </c>
      <c r="I110">
        <f t="shared" si="18"/>
        <v>70109</v>
      </c>
      <c r="J110" s="4" t="s">
        <v>28</v>
      </c>
      <c r="K110" s="5" t="s">
        <v>137</v>
      </c>
      <c r="L110">
        <f t="shared" si="11"/>
        <v>110209008</v>
      </c>
      <c r="M110" s="3">
        <f t="shared" si="19"/>
        <v>400010004</v>
      </c>
      <c r="N110" s="6">
        <v>50</v>
      </c>
      <c r="O110">
        <v>389028</v>
      </c>
    </row>
    <row r="111" spans="1:15" x14ac:dyDescent="0.15">
      <c r="A111">
        <f t="shared" si="12"/>
        <v>110209008</v>
      </c>
      <c r="B111">
        <f t="shared" si="13"/>
        <v>21025010</v>
      </c>
      <c r="C111">
        <f t="shared" si="14"/>
        <v>10</v>
      </c>
      <c r="D111">
        <f t="shared" si="15"/>
        <v>8</v>
      </c>
      <c r="E111">
        <f t="shared" si="16"/>
        <v>330000</v>
      </c>
      <c r="F111">
        <f t="shared" si="17"/>
        <v>55</v>
      </c>
      <c r="G111">
        <v>9900</v>
      </c>
      <c r="H111">
        <f t="shared" si="18"/>
        <v>70009</v>
      </c>
      <c r="I111">
        <f t="shared" si="18"/>
        <v>70109</v>
      </c>
      <c r="J111" s="4" t="s">
        <v>28</v>
      </c>
      <c r="K111" s="5" t="s">
        <v>138</v>
      </c>
      <c r="L111">
        <f t="shared" si="11"/>
        <v>110209009</v>
      </c>
      <c r="M111" s="3">
        <f t="shared" si="19"/>
        <v>400010004</v>
      </c>
      <c r="N111" s="6">
        <v>50</v>
      </c>
      <c r="O111">
        <v>394968</v>
      </c>
    </row>
    <row r="112" spans="1:15" x14ac:dyDescent="0.15">
      <c r="A112">
        <f t="shared" si="12"/>
        <v>110209009</v>
      </c>
      <c r="B112">
        <f t="shared" si="13"/>
        <v>21025010</v>
      </c>
      <c r="C112">
        <f t="shared" si="14"/>
        <v>10</v>
      </c>
      <c r="D112">
        <f t="shared" si="15"/>
        <v>9</v>
      </c>
      <c r="E112">
        <f t="shared" si="16"/>
        <v>330000</v>
      </c>
      <c r="F112">
        <f t="shared" si="17"/>
        <v>55</v>
      </c>
      <c r="G112">
        <v>11000</v>
      </c>
      <c r="H112">
        <f t="shared" si="18"/>
        <v>70009</v>
      </c>
      <c r="I112">
        <f t="shared" si="18"/>
        <v>70109</v>
      </c>
      <c r="J112" s="4" t="s">
        <v>28</v>
      </c>
      <c r="K112" s="5" t="s">
        <v>139</v>
      </c>
      <c r="L112">
        <f t="shared" si="11"/>
        <v>110209010</v>
      </c>
      <c r="M112" s="3">
        <f t="shared" si="19"/>
        <v>400010004</v>
      </c>
      <c r="N112" s="6">
        <v>50</v>
      </c>
      <c r="O112">
        <v>400908</v>
      </c>
    </row>
    <row r="113" spans="1:15" x14ac:dyDescent="0.15">
      <c r="A113">
        <f t="shared" si="12"/>
        <v>110209010</v>
      </c>
      <c r="B113">
        <f t="shared" si="13"/>
        <v>21025010</v>
      </c>
      <c r="C113">
        <f t="shared" si="14"/>
        <v>10</v>
      </c>
      <c r="D113">
        <f t="shared" si="15"/>
        <v>10</v>
      </c>
      <c r="E113">
        <f t="shared" si="16"/>
        <v>330000</v>
      </c>
      <c r="F113">
        <f t="shared" si="17"/>
        <v>55</v>
      </c>
      <c r="G113">
        <v>11000</v>
      </c>
      <c r="H113">
        <f t="shared" si="18"/>
        <v>70009</v>
      </c>
      <c r="I113">
        <f t="shared" si="18"/>
        <v>70109</v>
      </c>
      <c r="J113" s="4" t="s">
        <v>28</v>
      </c>
      <c r="K113" s="5" t="s">
        <v>140</v>
      </c>
      <c r="L113">
        <f t="shared" si="11"/>
        <v>0</v>
      </c>
      <c r="M113" s="3">
        <f t="shared" si="19"/>
        <v>0</v>
      </c>
      <c r="N113" s="6">
        <v>50</v>
      </c>
      <c r="O113">
        <v>406848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2017-09-28T10:08:48Z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