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Adalbero\Playground\KVV\"/>
    </mc:Choice>
  </mc:AlternateContent>
  <xr:revisionPtr revIDLastSave="0" documentId="8_{94242D9A-21D7-4E08-98C2-BC9296E0144B}" xr6:coauthVersionLast="47" xr6:coauthVersionMax="47" xr10:uidLastSave="{00000000-0000-0000-0000-000000000000}"/>
  <bookViews>
    <workbookView xWindow="-120" yWindow="-120" windowWidth="38640" windowHeight="21120" xr2:uid="{6C5459E8-9275-46BF-B4D1-2D825B2FB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4" i="1"/>
  <c r="B123" i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5" i="1"/>
  <c r="C125" i="1" s="1"/>
  <c r="B121" i="1"/>
  <c r="C121" i="1" s="1"/>
  <c r="C123" i="1" s="1"/>
  <c r="B119" i="1"/>
  <c r="C119" i="1" s="1"/>
  <c r="B117" i="1"/>
  <c r="C117" i="1" s="1"/>
  <c r="B115" i="1"/>
  <c r="C115" i="1" s="1"/>
  <c r="B113" i="1"/>
  <c r="C113" i="1" s="1"/>
  <c r="B111" i="1"/>
  <c r="C111" i="1" s="1"/>
  <c r="B109" i="1"/>
  <c r="C109" i="1" s="1"/>
  <c r="B107" i="1"/>
  <c r="C107" i="1" s="1"/>
  <c r="B105" i="1"/>
  <c r="C105" i="1" s="1"/>
  <c r="B103" i="1"/>
  <c r="C103" i="1" s="1"/>
  <c r="B101" i="1"/>
  <c r="C101" i="1" s="1"/>
  <c r="B99" i="1"/>
  <c r="C99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4" i="1"/>
  <c r="B149" i="1"/>
  <c r="C149" i="1" s="1"/>
  <c r="B148" i="1"/>
  <c r="C148" i="1" s="1"/>
  <c r="B147" i="1"/>
  <c r="C147" i="1" s="1"/>
  <c r="B146" i="1"/>
  <c r="C146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4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" i="1"/>
  <c r="O13" i="1" s="1"/>
  <c r="N14" i="1"/>
  <c r="O1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4" i="1"/>
  <c r="O4" i="1" s="1"/>
  <c r="Y11" i="1"/>
  <c r="W11" i="1"/>
  <c r="W17" i="1"/>
  <c r="Y17" i="1"/>
</calcChain>
</file>

<file path=xl/sharedStrings.xml><?xml version="1.0" encoding="utf-8"?>
<sst xmlns="http://schemas.openxmlformats.org/spreadsheetml/2006/main" count="36" uniqueCount="13">
  <si>
    <t>S2</t>
  </si>
  <si>
    <t>WEEKDAY</t>
  </si>
  <si>
    <t>SAT</t>
  </si>
  <si>
    <t>SUN</t>
  </si>
  <si>
    <t>Hagsfeld 
Schäferstraße</t>
  </si>
  <si>
    <t>Hagsfeld 
Süd</t>
  </si>
  <si>
    <t>Hagsfeld Fächerbad</t>
  </si>
  <si>
    <t>Hagsfeld Bahnhof</t>
  </si>
  <si>
    <t>Casa</t>
  </si>
  <si>
    <t>walking</t>
  </si>
  <si>
    <t>by bus</t>
  </si>
  <si>
    <t>travel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</si>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</sst>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2" borderId="0" xfId="0" applyFont="1" applyFill="1"/>
    <xf numFmtId="20" fontId="0" fillId="2" borderId="0" xfId="0" applyNumberFormat="1" applyFill="1"/>
    <xf numFmtId="0" fontId="0" fillId="2" borderId="0" xfId="0" applyFill="1"/>
    <xf numFmtId="20" fontId="1" fillId="2" borderId="0" xfId="0" applyNumberFormat="1" applyFont="1" applyFill="1" applyAlignment="1">
      <alignment horizontal="center" wrapText="1"/>
    </xf>
    <xf numFmtId="20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20" fontId="4" fillId="0" borderId="0" xfId="0" applyNumberFormat="1" applyFont="1" applyAlignment="1">
      <alignment horizontal="center"/>
    </xf>
    <xf numFmtId="20" fontId="0" fillId="5" borderId="0" xfId="0" applyNumberFormat="1" applyFill="1" applyAlignment="1">
      <alignment horizontal="center"/>
    </xf>
    <xf numFmtId="20" fontId="5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9F48-DB25-4DB2-A492-3C0312E07AF4}">
  <dimension ref="A1:Z307"/>
  <sheetViews>
    <sheetView tabSelected="1" zoomScale="145" zoomScaleNormal="145"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L101" sqref="L101"/>
    </sheetView>
  </sheetViews>
  <sheetFormatPr defaultRowHeight="15" x14ac:dyDescent="0.25"/>
  <cols>
    <col min="1" max="1" width="9.140625" style="10"/>
    <col min="2" max="3" width="12.7109375" style="5" customWidth="1"/>
    <col min="4" max="4" width="12.7109375" style="3" customWidth="1"/>
    <col min="5" max="7" width="12.7109375" style="5" customWidth="1"/>
    <col min="8" max="8" width="12.7109375" style="3" customWidth="1"/>
    <col min="9" max="9" width="12.7109375" style="5" customWidth="1"/>
    <col min="10" max="10" width="12.7109375" style="3" customWidth="1"/>
    <col min="11" max="11" width="12.7109375" style="5" customWidth="1"/>
    <col min="12" max="12" width="12.7109375" style="3" customWidth="1"/>
    <col min="13" max="13" width="12.7109375" style="5" customWidth="1"/>
    <col min="14" max="14" width="12.7109375" style="3" customWidth="1"/>
    <col min="15" max="15" width="12.7109375" style="5" customWidth="1"/>
    <col min="16" max="16" width="12.7109375" style="3" customWidth="1"/>
    <col min="17" max="21" width="9.140625" style="2"/>
    <col min="22" max="22" width="12.7109375" style="3" customWidth="1"/>
    <col min="24" max="24" width="12.7109375" style="3" customWidth="1"/>
    <col min="26" max="26" width="12.7109375" style="3" customWidth="1"/>
  </cols>
  <sheetData>
    <row r="1" spans="1:26" s="8" customFormat="1" ht="45" x14ac:dyDescent="0.25">
      <c r="B1" s="11" t="s">
        <v>8</v>
      </c>
      <c r="C1" s="12" t="s">
        <v>9</v>
      </c>
      <c r="D1" s="11" t="s">
        <v>7</v>
      </c>
      <c r="E1" s="12"/>
      <c r="F1" s="11" t="s">
        <v>8</v>
      </c>
      <c r="G1" s="12" t="s">
        <v>10</v>
      </c>
      <c r="H1" s="11" t="s">
        <v>4</v>
      </c>
      <c r="I1" s="12" t="s">
        <v>11</v>
      </c>
      <c r="J1" s="11" t="s">
        <v>5</v>
      </c>
      <c r="K1" s="12" t="s">
        <v>12</v>
      </c>
      <c r="L1" s="11" t="s">
        <v>5</v>
      </c>
      <c r="M1" s="12" t="s">
        <v>11</v>
      </c>
      <c r="N1" s="11" t="s">
        <v>6</v>
      </c>
      <c r="O1" s="12" t="s">
        <v>12</v>
      </c>
      <c r="P1" s="11" t="s">
        <v>6</v>
      </c>
      <c r="V1" s="11" t="s">
        <v>4</v>
      </c>
      <c r="W1" s="13"/>
      <c r="X1" s="11" t="s">
        <v>5</v>
      </c>
      <c r="Y1" s="13"/>
      <c r="Z1" s="11" t="s">
        <v>5</v>
      </c>
    </row>
    <row r="2" spans="1:26" s="8" customFormat="1" x14ac:dyDescent="0.25">
      <c r="B2" s="13"/>
      <c r="C2" s="13"/>
      <c r="D2" s="14" t="s">
        <v>0</v>
      </c>
      <c r="E2" s="13"/>
      <c r="F2" s="13"/>
      <c r="G2" s="13"/>
      <c r="H2" s="14">
        <v>32</v>
      </c>
      <c r="I2" s="13"/>
      <c r="J2" s="14">
        <v>32</v>
      </c>
      <c r="K2" s="13"/>
      <c r="L2" s="14" t="s">
        <v>0</v>
      </c>
      <c r="M2" s="13"/>
      <c r="N2" s="14">
        <v>32</v>
      </c>
      <c r="O2" s="13"/>
      <c r="P2" s="14">
        <v>4</v>
      </c>
      <c r="V2" s="14">
        <v>32</v>
      </c>
      <c r="W2" s="13"/>
      <c r="X2" s="14">
        <v>32</v>
      </c>
      <c r="Y2" s="13"/>
      <c r="Z2" s="14" t="s">
        <v>0</v>
      </c>
    </row>
    <row r="3" spans="1:26" s="8" customFormat="1" x14ac:dyDescent="0.25">
      <c r="B3" s="16"/>
      <c r="C3" s="16"/>
      <c r="D3" s="15" t="s">
        <v>1</v>
      </c>
      <c r="E3" s="16"/>
      <c r="F3" s="16"/>
      <c r="G3" s="16"/>
      <c r="H3" s="15" t="s">
        <v>1</v>
      </c>
      <c r="I3" s="16"/>
      <c r="J3" s="15" t="s">
        <v>1</v>
      </c>
      <c r="K3" s="16"/>
      <c r="L3" s="15" t="s">
        <v>1</v>
      </c>
      <c r="M3" s="16"/>
      <c r="N3" s="15" t="s">
        <v>1</v>
      </c>
      <c r="O3" s="16"/>
      <c r="P3" s="15" t="s">
        <v>1</v>
      </c>
      <c r="V3" s="15" t="s">
        <v>2</v>
      </c>
      <c r="W3" s="13"/>
      <c r="X3" s="15" t="s">
        <v>2</v>
      </c>
      <c r="Y3" s="13"/>
      <c r="Z3" s="15" t="s">
        <v>2</v>
      </c>
    </row>
    <row r="4" spans="1:26" s="2" customFormat="1" x14ac:dyDescent="0.25">
      <c r="A4" s="9">
        <v>0.16666666666666663</v>
      </c>
      <c r="B4" s="21">
        <f>IF(D4&lt;&gt;"",D4-C$4,"")</f>
        <v>0.17083333333333334</v>
      </c>
      <c r="C4" s="19">
        <v>8.3333333333333332E-3</v>
      </c>
      <c r="D4" s="18">
        <v>0.17916666666666667</v>
      </c>
      <c r="E4" s="19"/>
      <c r="F4" s="21" t="str">
        <f>IF(H4&lt;&gt;"",H4-G$4,"")</f>
        <v/>
      </c>
      <c r="G4" s="5">
        <v>1.3888888888888889E-3</v>
      </c>
      <c r="H4" s="17"/>
      <c r="I4" s="5" t="str">
        <f>IF(AND(J4&lt;&gt;"",H4&lt;&gt;""),J4-H4,"")</f>
        <v/>
      </c>
      <c r="J4" s="17"/>
      <c r="K4" s="5" t="str">
        <f>IF(AND(L4&lt;&gt;"",J4&lt;&gt;""),L4-J4,"")</f>
        <v/>
      </c>
      <c r="L4" s="18">
        <v>0.17986111111111111</v>
      </c>
      <c r="M4" s="5" t="str">
        <f>IF(AND(N4&lt;&gt;"",J4&lt;&gt;""),N4-J4,"")</f>
        <v/>
      </c>
      <c r="N4" s="17" t="str">
        <f>IF(J4&lt;&gt;"",J4+1/24/60,"")</f>
        <v/>
      </c>
      <c r="O4" s="5" t="str">
        <f>IF(AND(P4&lt;&gt;"",N4&lt;&gt;""),P4-N4,"")</f>
        <v/>
      </c>
      <c r="P4" s="20">
        <v>0.17708333333333334</v>
      </c>
      <c r="V4" s="7"/>
      <c r="W4" s="6"/>
      <c r="X4" s="7"/>
      <c r="Y4" s="1"/>
    </row>
    <row r="5" spans="1:26" x14ac:dyDescent="0.25">
      <c r="A5" s="9">
        <v>0.17361111111111108</v>
      </c>
      <c r="B5" s="21" t="str">
        <f>IF(D5&lt;&gt;"",D5-C$4,"")</f>
        <v/>
      </c>
      <c r="C5" s="5" t="str">
        <f t="shared" ref="C5:C68" si="0">IF(AND(D5&lt;&gt;"",B5&lt;&gt;""),D5-B5,"")</f>
        <v/>
      </c>
      <c r="D5" s="18"/>
      <c r="F5" s="21" t="str">
        <f t="shared" ref="F5:F68" si="1">IF(H5&lt;&gt;"",H5-G$4,"")</f>
        <v/>
      </c>
      <c r="G5" s="5" t="str">
        <f t="shared" ref="G5" si="2">IF(AND(H5&lt;&gt;"",F5&lt;&gt;""),H5-F5,"")</f>
        <v/>
      </c>
      <c r="H5" s="17"/>
      <c r="I5" s="5" t="str">
        <f t="shared" ref="I5:K68" si="3">IF(AND(J5&lt;&gt;"",H5&lt;&gt;""),J5-H5,"")</f>
        <v/>
      </c>
      <c r="J5" s="17"/>
      <c r="K5" s="5" t="str">
        <f t="shared" si="3"/>
        <v/>
      </c>
      <c r="L5" s="18"/>
      <c r="M5" s="5" t="str">
        <f t="shared" ref="M5:M68" si="4">IF(AND(N5&lt;&gt;"",J5&lt;&gt;""),N5-J5,"")</f>
        <v/>
      </c>
      <c r="N5" s="17" t="str">
        <f t="shared" ref="N5:N68" si="5">IF(J5&lt;&gt;"",J5+1/24/60,"")</f>
        <v/>
      </c>
      <c r="O5" s="5" t="str">
        <f t="shared" ref="O5" si="6">IF(AND(P5&lt;&gt;"",N5&lt;&gt;""),P5-N5,"")</f>
        <v/>
      </c>
      <c r="P5" s="20"/>
      <c r="V5" s="3">
        <v>0.17986111111111111</v>
      </c>
      <c r="W5" s="1"/>
      <c r="X5" s="3">
        <v>0.18194444444444444</v>
      </c>
      <c r="Y5" s="1"/>
      <c r="Z5" s="3">
        <v>0.18472222222222223</v>
      </c>
    </row>
    <row r="6" spans="1:26" x14ac:dyDescent="0.25">
      <c r="A6" s="9">
        <v>0.18055555555555552</v>
      </c>
      <c r="B6" s="21" t="str">
        <f>IF(D6&lt;&gt;"",D6-C$4,"")</f>
        <v/>
      </c>
      <c r="C6" s="5" t="str">
        <f t="shared" si="0"/>
        <v/>
      </c>
      <c r="D6" s="18"/>
      <c r="F6" s="21" t="str">
        <f t="shared" si="1"/>
        <v/>
      </c>
      <c r="G6" s="5" t="str">
        <f t="shared" ref="G6" si="7">IF(AND(H6&lt;&gt;"",F6&lt;&gt;""),H6-F6,"")</f>
        <v/>
      </c>
      <c r="H6" s="17"/>
      <c r="I6" s="5" t="str">
        <f t="shared" si="3"/>
        <v/>
      </c>
      <c r="J6" s="17"/>
      <c r="K6" s="5" t="str">
        <f t="shared" si="3"/>
        <v/>
      </c>
      <c r="L6" s="18"/>
      <c r="M6" s="5" t="str">
        <f t="shared" si="4"/>
        <v/>
      </c>
      <c r="N6" s="17" t="str">
        <f t="shared" si="5"/>
        <v/>
      </c>
      <c r="O6" s="5" t="str">
        <f t="shared" ref="O6" si="8">IF(AND(P6&lt;&gt;"",N6&lt;&gt;""),P6-N6,"")</f>
        <v/>
      </c>
      <c r="P6" s="20"/>
      <c r="W6" s="4"/>
      <c r="Y6" s="1"/>
    </row>
    <row r="7" spans="1:26" x14ac:dyDescent="0.25">
      <c r="A7" s="9">
        <v>0.18749999999999997</v>
      </c>
      <c r="B7" s="21">
        <f>IF(D7&lt;&gt;"",D7-C$4,"")</f>
        <v>0.19166666666666668</v>
      </c>
      <c r="C7" s="5">
        <f t="shared" si="0"/>
        <v>8.3333333333333315E-3</v>
      </c>
      <c r="D7" s="18">
        <v>0.2</v>
      </c>
      <c r="F7" s="21" t="str">
        <f t="shared" si="1"/>
        <v/>
      </c>
      <c r="G7" s="5" t="str">
        <f t="shared" ref="G7" si="9">IF(AND(H7&lt;&gt;"",F7&lt;&gt;""),H7-F7,"")</f>
        <v/>
      </c>
      <c r="H7" s="17"/>
      <c r="I7" s="5" t="str">
        <f t="shared" si="3"/>
        <v/>
      </c>
      <c r="J7" s="17"/>
      <c r="K7" s="5" t="str">
        <f t="shared" si="3"/>
        <v/>
      </c>
      <c r="L7" s="18">
        <v>0.20069444444444445</v>
      </c>
      <c r="M7" s="5" t="str">
        <f t="shared" si="4"/>
        <v/>
      </c>
      <c r="N7" s="17" t="str">
        <f t="shared" si="5"/>
        <v/>
      </c>
      <c r="O7" s="5" t="str">
        <f t="shared" ref="O7" si="10">IF(AND(P7&lt;&gt;"",N7&lt;&gt;""),P7-N7,"")</f>
        <v/>
      </c>
      <c r="P7" s="20">
        <v>0.19791666666666666</v>
      </c>
      <c r="W7" s="4"/>
      <c r="Y7" s="1"/>
    </row>
    <row r="8" spans="1:26" x14ac:dyDescent="0.25">
      <c r="A8" s="9">
        <v>0.19444444444444442</v>
      </c>
      <c r="B8" s="21" t="str">
        <f>IF(D8&lt;&gt;"",D8-C$4,"")</f>
        <v/>
      </c>
      <c r="C8" s="5" t="str">
        <f t="shared" si="0"/>
        <v/>
      </c>
      <c r="D8" s="18"/>
      <c r="F8" s="21" t="str">
        <f t="shared" si="1"/>
        <v/>
      </c>
      <c r="G8" s="5" t="str">
        <f t="shared" ref="G8" si="11">IF(AND(H8&lt;&gt;"",F8&lt;&gt;""),H8-F8,"")</f>
        <v/>
      </c>
      <c r="H8" s="17"/>
      <c r="I8" s="5" t="str">
        <f t="shared" si="3"/>
        <v/>
      </c>
      <c r="J8" s="17"/>
      <c r="K8" s="5" t="str">
        <f t="shared" si="3"/>
        <v/>
      </c>
      <c r="L8" s="18"/>
      <c r="M8" s="5" t="str">
        <f t="shared" si="4"/>
        <v/>
      </c>
      <c r="N8" s="17" t="str">
        <f t="shared" si="5"/>
        <v/>
      </c>
      <c r="O8" s="5" t="str">
        <f t="shared" ref="O8" si="12">IF(AND(P8&lt;&gt;"",N8&lt;&gt;""),P8-N8,"")</f>
        <v/>
      </c>
      <c r="P8" s="20"/>
      <c r="W8" s="4"/>
      <c r="Y8" s="1"/>
    </row>
    <row r="9" spans="1:26" x14ac:dyDescent="0.25">
      <c r="A9" s="9">
        <v>0.20138888888888887</v>
      </c>
      <c r="B9" s="21">
        <f>IF(D9&lt;&gt;"",D9-C$4,"")</f>
        <v>0.20555555555555555</v>
      </c>
      <c r="C9" s="5">
        <f t="shared" si="0"/>
        <v>8.3333333333333315E-3</v>
      </c>
      <c r="D9" s="18">
        <v>0.21388888888888888</v>
      </c>
      <c r="F9" s="21" t="str">
        <f t="shared" si="1"/>
        <v/>
      </c>
      <c r="G9" s="5" t="str">
        <f t="shared" ref="G9" si="13">IF(AND(H9&lt;&gt;"",F9&lt;&gt;""),H9-F9,"")</f>
        <v/>
      </c>
      <c r="H9" s="17"/>
      <c r="I9" s="5" t="str">
        <f t="shared" si="3"/>
        <v/>
      </c>
      <c r="J9" s="17"/>
      <c r="K9" s="5" t="str">
        <f t="shared" si="3"/>
        <v/>
      </c>
      <c r="L9" s="18">
        <v>0.21458333333333332</v>
      </c>
      <c r="M9" s="5" t="str">
        <f t="shared" si="4"/>
        <v/>
      </c>
      <c r="N9" s="17" t="str">
        <f t="shared" si="5"/>
        <v/>
      </c>
      <c r="O9" s="5" t="str">
        <f t="shared" ref="O9" si="14">IF(AND(P9&lt;&gt;"",N9&lt;&gt;""),P9-N9,"")</f>
        <v/>
      </c>
      <c r="P9" s="20">
        <v>0.21180555555555555</v>
      </c>
      <c r="W9" s="4"/>
      <c r="Y9" s="1"/>
    </row>
    <row r="10" spans="1:26" x14ac:dyDescent="0.25">
      <c r="A10" s="9">
        <v>0.20833333333333331</v>
      </c>
      <c r="B10" s="21" t="str">
        <f>IF(D10&lt;&gt;"",D10-C$4,"")</f>
        <v/>
      </c>
      <c r="C10" s="5" t="str">
        <f t="shared" si="0"/>
        <v/>
      </c>
      <c r="D10" s="18"/>
      <c r="F10" s="21" t="str">
        <f t="shared" si="1"/>
        <v/>
      </c>
      <c r="G10" s="5" t="str">
        <f t="shared" ref="G10" si="15">IF(AND(H10&lt;&gt;"",F10&lt;&gt;""),H10-F10,"")</f>
        <v/>
      </c>
      <c r="H10" s="17"/>
      <c r="I10" s="5" t="str">
        <f t="shared" si="3"/>
        <v/>
      </c>
      <c r="J10" s="17"/>
      <c r="K10" s="5" t="str">
        <f t="shared" si="3"/>
        <v/>
      </c>
      <c r="L10" s="18"/>
      <c r="M10" s="5" t="str">
        <f t="shared" si="4"/>
        <v/>
      </c>
      <c r="N10" s="17" t="str">
        <f t="shared" si="5"/>
        <v/>
      </c>
      <c r="O10" s="5" t="str">
        <f t="shared" ref="O10" si="16">IF(AND(P10&lt;&gt;"",N10&lt;&gt;""),P10-N10,"")</f>
        <v/>
      </c>
      <c r="P10" s="20"/>
      <c r="W10" s="4"/>
      <c r="Y10" s="1"/>
    </row>
    <row r="11" spans="1:26" x14ac:dyDescent="0.25">
      <c r="A11" s="9">
        <v>0.21527777777777776</v>
      </c>
      <c r="B11" s="21">
        <f>IF(D11&lt;&gt;"",D11-C$4,"")</f>
        <v>0.21736111111111112</v>
      </c>
      <c r="C11" s="5">
        <f t="shared" si="0"/>
        <v>8.3333333333333315E-3</v>
      </c>
      <c r="D11" s="18">
        <v>0.22569444444444445</v>
      </c>
      <c r="F11" s="21" t="str">
        <f t="shared" si="1"/>
        <v/>
      </c>
      <c r="G11" s="5" t="str">
        <f t="shared" ref="G11" si="17">IF(AND(H11&lt;&gt;"",F11&lt;&gt;""),H11-F11,"")</f>
        <v/>
      </c>
      <c r="H11" s="17"/>
      <c r="I11" s="5" t="str">
        <f t="shared" si="3"/>
        <v/>
      </c>
      <c r="J11" s="17"/>
      <c r="K11" s="5" t="str">
        <f t="shared" si="3"/>
        <v/>
      </c>
      <c r="L11" s="18">
        <v>0.22638888888888889</v>
      </c>
      <c r="M11" s="5" t="str">
        <f t="shared" si="4"/>
        <v/>
      </c>
      <c r="N11" s="17" t="str">
        <f t="shared" si="5"/>
        <v/>
      </c>
      <c r="O11" s="5" t="str">
        <f t="shared" ref="O11" si="18">IF(AND(P11&lt;&gt;"",N11&lt;&gt;""),P11-N11,"")</f>
        <v/>
      </c>
      <c r="P11" s="20">
        <v>0.22569444444444445</v>
      </c>
      <c r="V11" s="3">
        <v>0.22152777777777777</v>
      </c>
      <c r="W11" s="5">
        <f>X11-V11</f>
        <v>2.0833333333333537E-3</v>
      </c>
      <c r="X11" s="3">
        <v>0.22361111111111112</v>
      </c>
      <c r="Y11" s="5">
        <f>Z11-X11</f>
        <v>2.7777777777777679E-3</v>
      </c>
      <c r="Z11" s="3">
        <v>0.22638888888888889</v>
      </c>
    </row>
    <row r="12" spans="1:26" x14ac:dyDescent="0.25">
      <c r="A12" s="9">
        <v>0.22222222222222221</v>
      </c>
      <c r="B12" s="21">
        <f>IF(D12&lt;&gt;"",D12-C$4,"")</f>
        <v>0.22430555555555556</v>
      </c>
      <c r="C12" s="5">
        <f t="shared" si="0"/>
        <v>8.3333333333333315E-3</v>
      </c>
      <c r="D12" s="18">
        <v>0.2326388888888889</v>
      </c>
      <c r="F12" s="21">
        <f t="shared" si="1"/>
        <v>0.22708333333333333</v>
      </c>
      <c r="G12" s="5">
        <f t="shared" ref="G12" si="19">IF(AND(H12&lt;&gt;"",F12&lt;&gt;""),H12-F12,"")</f>
        <v>1.388888888888884E-3</v>
      </c>
      <c r="H12" s="17">
        <v>0.22847222222222222</v>
      </c>
      <c r="I12" s="5">
        <f t="shared" si="3"/>
        <v>2.0833333333333537E-3</v>
      </c>
      <c r="J12" s="17">
        <v>0.23055555555555557</v>
      </c>
      <c r="K12" s="5">
        <f t="shared" si="3"/>
        <v>2.7777777777777679E-3</v>
      </c>
      <c r="L12" s="18">
        <v>0.23333333333333334</v>
      </c>
      <c r="M12" s="5">
        <f t="shared" si="4"/>
        <v>6.9444444444444198E-4</v>
      </c>
      <c r="N12" s="17">
        <f t="shared" si="5"/>
        <v>0.23125000000000001</v>
      </c>
      <c r="O12" s="5" t="str">
        <f t="shared" ref="O12" si="20">IF(AND(P12&lt;&gt;"",N12&lt;&gt;""),P12-N12,"")</f>
        <v/>
      </c>
      <c r="P12" s="20"/>
      <c r="W12" s="4"/>
      <c r="Y12" s="1"/>
    </row>
    <row r="13" spans="1:26" x14ac:dyDescent="0.25">
      <c r="A13" s="9">
        <v>0.22916666666666666</v>
      </c>
      <c r="B13" s="21">
        <f>IF(D13&lt;&gt;"",D13-C$4,"")</f>
        <v>0.23125000000000001</v>
      </c>
      <c r="C13" s="5">
        <f t="shared" si="0"/>
        <v>8.3333333333333315E-3</v>
      </c>
      <c r="D13" s="18">
        <v>0.23958333333333334</v>
      </c>
      <c r="F13" s="21" t="str">
        <f t="shared" si="1"/>
        <v/>
      </c>
      <c r="G13" s="5" t="str">
        <f t="shared" ref="G13" si="21">IF(AND(H13&lt;&gt;"",F13&lt;&gt;""),H13-F13,"")</f>
        <v/>
      </c>
      <c r="H13" s="17"/>
      <c r="I13" s="5" t="str">
        <f t="shared" si="3"/>
        <v/>
      </c>
      <c r="J13" s="17"/>
      <c r="K13" s="5" t="str">
        <f t="shared" si="3"/>
        <v/>
      </c>
      <c r="L13" s="18">
        <v>0.24027777777777778</v>
      </c>
      <c r="M13" s="5" t="str">
        <f t="shared" si="4"/>
        <v/>
      </c>
      <c r="N13" s="17" t="str">
        <f t="shared" si="5"/>
        <v/>
      </c>
      <c r="O13" s="5" t="str">
        <f t="shared" ref="O13" si="22">IF(AND(P13&lt;&gt;"",N13&lt;&gt;""),P13-N13,"")</f>
        <v/>
      </c>
      <c r="P13" s="20">
        <v>0.23958333333333334</v>
      </c>
      <c r="W13" s="4"/>
      <c r="Y13" s="1"/>
    </row>
    <row r="14" spans="1:26" x14ac:dyDescent="0.25">
      <c r="A14" s="9">
        <v>0.2361111111111111</v>
      </c>
      <c r="B14" s="21">
        <f>IF(D14&lt;&gt;"",D14-C$4,"")</f>
        <v>0.23819444444444446</v>
      </c>
      <c r="C14" s="5">
        <f t="shared" si="0"/>
        <v>8.3333333333333315E-3</v>
      </c>
      <c r="D14" s="18">
        <v>0.24652777777777779</v>
      </c>
      <c r="F14" s="21" t="str">
        <f t="shared" si="1"/>
        <v/>
      </c>
      <c r="G14" s="5" t="str">
        <f t="shared" ref="G14" si="23">IF(AND(H14&lt;&gt;"",F14&lt;&gt;""),H14-F14,"")</f>
        <v/>
      </c>
      <c r="H14" s="17"/>
      <c r="I14" s="5" t="str">
        <f t="shared" si="3"/>
        <v/>
      </c>
      <c r="J14" s="17"/>
      <c r="K14" s="5" t="str">
        <f t="shared" si="3"/>
        <v/>
      </c>
      <c r="L14" s="18">
        <v>0.24722222222222223</v>
      </c>
      <c r="M14" s="5" t="str">
        <f t="shared" si="4"/>
        <v/>
      </c>
      <c r="N14" s="17" t="str">
        <f t="shared" si="5"/>
        <v/>
      </c>
      <c r="O14" s="5" t="str">
        <f t="shared" ref="O14" si="24">IF(AND(P14&lt;&gt;"",N14&lt;&gt;""),P14-N14,"")</f>
        <v/>
      </c>
      <c r="P14" s="20">
        <v>0.24583333333333332</v>
      </c>
      <c r="W14" s="4"/>
      <c r="Y14" s="1"/>
      <c r="Z14" s="3">
        <v>0.24722222222222223</v>
      </c>
    </row>
    <row r="15" spans="1:26" x14ac:dyDescent="0.25">
      <c r="A15" s="9">
        <v>0.24305555555555555</v>
      </c>
      <c r="B15" s="21">
        <f>IF(D15&lt;&gt;"",D15-C$4,"")</f>
        <v>0.24513888888888888</v>
      </c>
      <c r="C15" s="5">
        <f t="shared" si="0"/>
        <v>8.3333333333333315E-3</v>
      </c>
      <c r="D15" s="18">
        <v>0.25347222222222221</v>
      </c>
      <c r="F15" s="21">
        <f t="shared" si="1"/>
        <v>0.24791666666666667</v>
      </c>
      <c r="G15" s="5">
        <f t="shared" ref="G15" si="25">IF(AND(H15&lt;&gt;"",F15&lt;&gt;""),H15-F15,"")</f>
        <v>1.388888888888884E-3</v>
      </c>
      <c r="H15" s="17">
        <v>0.24930555555555556</v>
      </c>
      <c r="I15" s="5">
        <f t="shared" si="3"/>
        <v>2.0833333333333259E-3</v>
      </c>
      <c r="J15" s="17">
        <v>0.25138888888888888</v>
      </c>
      <c r="K15" s="5">
        <f t="shared" si="3"/>
        <v>2.7777777777777679E-3</v>
      </c>
      <c r="L15" s="18">
        <v>0.25416666666666665</v>
      </c>
      <c r="M15" s="5">
        <f t="shared" si="4"/>
        <v>6.9444444444444198E-4</v>
      </c>
      <c r="N15" s="17">
        <f t="shared" si="5"/>
        <v>0.25208333333333333</v>
      </c>
      <c r="O15" s="5">
        <f t="shared" ref="O15" si="26">IF(AND(P15&lt;&gt;"",N15&lt;&gt;""),P15-N15,"")</f>
        <v>6.9444444444444198E-4</v>
      </c>
      <c r="P15" s="20">
        <v>0.25277777777777777</v>
      </c>
      <c r="W15" s="4"/>
      <c r="Y15" s="1"/>
    </row>
    <row r="16" spans="1:26" x14ac:dyDescent="0.25">
      <c r="A16" s="9">
        <v>0.25</v>
      </c>
      <c r="B16" s="21">
        <f>IF(D16&lt;&gt;"",D16-C$4,"")</f>
        <v>0.25208333333333333</v>
      </c>
      <c r="C16" s="5">
        <f t="shared" si="0"/>
        <v>8.3333333333333592E-3</v>
      </c>
      <c r="D16" s="18">
        <v>0.26041666666666669</v>
      </c>
      <c r="F16" s="21" t="str">
        <f t="shared" si="1"/>
        <v/>
      </c>
      <c r="G16" s="5" t="str">
        <f t="shared" ref="G16" si="27">IF(AND(H16&lt;&gt;"",F16&lt;&gt;""),H16-F16,"")</f>
        <v/>
      </c>
      <c r="H16" s="17"/>
      <c r="I16" s="5" t="str">
        <f t="shared" si="3"/>
        <v/>
      </c>
      <c r="J16" s="17"/>
      <c r="K16" s="5" t="str">
        <f t="shared" si="3"/>
        <v/>
      </c>
      <c r="L16" s="18">
        <v>0.26111111111111113</v>
      </c>
      <c r="M16" s="5" t="str">
        <f t="shared" si="4"/>
        <v/>
      </c>
      <c r="N16" s="17" t="str">
        <f t="shared" si="5"/>
        <v/>
      </c>
      <c r="O16" s="5" t="str">
        <f t="shared" ref="O16" si="28">IF(AND(P16&lt;&gt;"",N16&lt;&gt;""),P16-N16,"")</f>
        <v/>
      </c>
      <c r="P16" s="20">
        <v>0.25972222222222224</v>
      </c>
      <c r="W16" s="4"/>
      <c r="Y16" s="1"/>
    </row>
    <row r="17" spans="1:26" x14ac:dyDescent="0.25">
      <c r="A17" s="9">
        <v>0.25694444444444442</v>
      </c>
      <c r="B17" s="21">
        <f>IF(D17&lt;&gt;"",D17-C$4,"")</f>
        <v>0.25902777777777775</v>
      </c>
      <c r="C17" s="5">
        <f t="shared" si="0"/>
        <v>8.3333333333333592E-3</v>
      </c>
      <c r="D17" s="18">
        <v>0.2673611111111111</v>
      </c>
      <c r="F17" s="21">
        <f t="shared" si="1"/>
        <v>0.26180555555555557</v>
      </c>
      <c r="G17" s="5">
        <f t="shared" ref="G17" si="29">IF(AND(H17&lt;&gt;"",F17&lt;&gt;""),H17-F17,"")</f>
        <v>1.388888888888884E-3</v>
      </c>
      <c r="H17" s="17">
        <v>0.26319444444444445</v>
      </c>
      <c r="I17" s="5">
        <f t="shared" si="3"/>
        <v>2.0833333333333259E-3</v>
      </c>
      <c r="J17" s="17">
        <v>0.26527777777777778</v>
      </c>
      <c r="K17" s="5">
        <f t="shared" si="3"/>
        <v>2.7777777777777679E-3</v>
      </c>
      <c r="L17" s="18">
        <v>0.26805555555555555</v>
      </c>
      <c r="M17" s="5">
        <f t="shared" si="4"/>
        <v>6.9444444444444198E-4</v>
      </c>
      <c r="N17" s="17">
        <f t="shared" si="5"/>
        <v>0.26597222222222222</v>
      </c>
      <c r="O17" s="5">
        <f t="shared" ref="O17" si="30">IF(AND(P17&lt;&gt;"",N17&lt;&gt;""),P17-N17,"")</f>
        <v>6.9444444444444198E-4</v>
      </c>
      <c r="P17" s="20">
        <v>0.26666666666666666</v>
      </c>
      <c r="V17" s="3">
        <v>0.26319444444444445</v>
      </c>
      <c r="W17" s="5">
        <f>X17-V17</f>
        <v>2.0833333333333259E-3</v>
      </c>
      <c r="X17" s="3">
        <v>0.26527777777777778</v>
      </c>
      <c r="Y17" s="5">
        <f>Z17-X17</f>
        <v>4.8611111111110938E-3</v>
      </c>
      <c r="Z17" s="3">
        <v>0.27013888888888887</v>
      </c>
    </row>
    <row r="18" spans="1:26" x14ac:dyDescent="0.25">
      <c r="A18" s="9">
        <v>0.26388888888888884</v>
      </c>
      <c r="B18" s="21">
        <f>IF(D18&lt;&gt;"",D18-C$4,"")</f>
        <v>0.26597222222222222</v>
      </c>
      <c r="C18" s="5">
        <f t="shared" si="0"/>
        <v>8.3333333333333592E-3</v>
      </c>
      <c r="D18" s="18">
        <v>0.27430555555555558</v>
      </c>
      <c r="F18" s="21" t="str">
        <f t="shared" si="1"/>
        <v/>
      </c>
      <c r="G18" s="5" t="str">
        <f t="shared" ref="G18" si="31">IF(AND(H18&lt;&gt;"",F18&lt;&gt;""),H18-F18,"")</f>
        <v/>
      </c>
      <c r="H18" s="17"/>
      <c r="I18" s="5" t="str">
        <f t="shared" si="3"/>
        <v/>
      </c>
      <c r="J18" s="17"/>
      <c r="K18" s="5" t="str">
        <f t="shared" si="3"/>
        <v/>
      </c>
      <c r="L18" s="18">
        <v>0.27500000000000002</v>
      </c>
      <c r="M18" s="5" t="str">
        <f t="shared" si="4"/>
        <v/>
      </c>
      <c r="N18" s="17" t="str">
        <f t="shared" si="5"/>
        <v/>
      </c>
      <c r="O18" s="5" t="str">
        <f t="shared" ref="O18" si="32">IF(AND(P18&lt;&gt;"",N18&lt;&gt;""),P18-N18,"")</f>
        <v/>
      </c>
      <c r="P18" s="20">
        <v>0.27361111111111114</v>
      </c>
      <c r="W18" s="4"/>
      <c r="Y18" s="1"/>
      <c r="Z18" s="3">
        <v>0.28402777777777777</v>
      </c>
    </row>
    <row r="19" spans="1:26" x14ac:dyDescent="0.25">
      <c r="A19" s="9">
        <v>0.27083333333333326</v>
      </c>
      <c r="B19" s="21">
        <f>IF(D19&lt;&gt;"",D19-C$4,"")</f>
        <v>0.27291666666666664</v>
      </c>
      <c r="C19" s="5">
        <f t="shared" si="0"/>
        <v>8.3333333333333592E-3</v>
      </c>
      <c r="D19" s="18">
        <v>0.28125</v>
      </c>
      <c r="F19" s="21">
        <f t="shared" si="1"/>
        <v>0.27569444444444446</v>
      </c>
      <c r="G19" s="5">
        <f t="shared" ref="G19" si="33">IF(AND(H19&lt;&gt;"",F19&lt;&gt;""),H19-F19,"")</f>
        <v>1.388888888888884E-3</v>
      </c>
      <c r="H19" s="17">
        <v>0.27708333333333335</v>
      </c>
      <c r="I19" s="5">
        <f t="shared" si="3"/>
        <v>2.0833333333333259E-3</v>
      </c>
      <c r="J19" s="17">
        <v>0.27916666666666667</v>
      </c>
      <c r="K19" s="5">
        <f t="shared" si="3"/>
        <v>2.7777777777777679E-3</v>
      </c>
      <c r="L19" s="18">
        <v>0.28194444444444444</v>
      </c>
      <c r="M19" s="5">
        <f t="shared" si="4"/>
        <v>6.9444444444444198E-4</v>
      </c>
      <c r="N19" s="17">
        <f t="shared" si="5"/>
        <v>0.27986111111111112</v>
      </c>
      <c r="O19" s="5">
        <f t="shared" ref="O19" si="34">IF(AND(P19&lt;&gt;"",N19&lt;&gt;""),P19-N19,"")</f>
        <v>6.9444444444444198E-4</v>
      </c>
      <c r="P19" s="20">
        <v>0.28055555555555556</v>
      </c>
      <c r="W19" s="4"/>
      <c r="Y19" s="1"/>
      <c r="Z19" s="3">
        <v>0.29791666666666666</v>
      </c>
    </row>
    <row r="20" spans="1:26" x14ac:dyDescent="0.25">
      <c r="A20" s="9">
        <v>0.27777777777777768</v>
      </c>
      <c r="B20" s="21">
        <f>IF(D20&lt;&gt;"",D20-C$4,"")</f>
        <v>0.27986111111111106</v>
      </c>
      <c r="C20" s="5">
        <f t="shared" si="0"/>
        <v>8.3333333333333592E-3</v>
      </c>
      <c r="D20" s="18">
        <v>0.28819444444444442</v>
      </c>
      <c r="F20" s="21" t="str">
        <f t="shared" si="1"/>
        <v/>
      </c>
      <c r="G20" s="5" t="str">
        <f t="shared" ref="G20" si="35">IF(AND(H20&lt;&gt;"",F20&lt;&gt;""),H20-F20,"")</f>
        <v/>
      </c>
      <c r="H20" s="17"/>
      <c r="I20" s="5" t="str">
        <f t="shared" si="3"/>
        <v/>
      </c>
      <c r="J20" s="17"/>
      <c r="K20" s="5" t="str">
        <f t="shared" si="3"/>
        <v/>
      </c>
      <c r="L20" s="18">
        <v>0.28888888888888886</v>
      </c>
      <c r="M20" s="5" t="str">
        <f t="shared" si="4"/>
        <v/>
      </c>
      <c r="N20" s="17" t="str">
        <f t="shared" si="5"/>
        <v/>
      </c>
      <c r="O20" s="5" t="str">
        <f t="shared" ref="O20" si="36">IF(AND(P20&lt;&gt;"",N20&lt;&gt;""),P20-N20,"")</f>
        <v/>
      </c>
      <c r="P20" s="20">
        <v>0.28749999999999998</v>
      </c>
      <c r="W20" s="4"/>
      <c r="Y20" s="1"/>
      <c r="Z20" s="3">
        <v>0.31180555555555556</v>
      </c>
    </row>
    <row r="21" spans="1:26" x14ac:dyDescent="0.25">
      <c r="A21" s="9">
        <v>0.2847222222222221</v>
      </c>
      <c r="B21" s="21">
        <f>IF(D21&lt;&gt;"",D21-C$4,"")</f>
        <v>0.28680555555555554</v>
      </c>
      <c r="C21" s="5">
        <f t="shared" si="0"/>
        <v>8.3333333333333592E-3</v>
      </c>
      <c r="D21" s="18">
        <v>0.2951388888888889</v>
      </c>
      <c r="F21" s="21">
        <f t="shared" si="1"/>
        <v>0.28958333333333336</v>
      </c>
      <c r="G21" s="5">
        <f t="shared" ref="G21" si="37">IF(AND(H21&lt;&gt;"",F21&lt;&gt;""),H21-F21,"")</f>
        <v>1.388888888888884E-3</v>
      </c>
      <c r="H21" s="17">
        <v>0.29097222222222224</v>
      </c>
      <c r="I21" s="5">
        <f t="shared" si="3"/>
        <v>2.0833333333333259E-3</v>
      </c>
      <c r="J21" s="17">
        <v>0.29305555555555557</v>
      </c>
      <c r="K21" s="5">
        <f t="shared" si="3"/>
        <v>2.7777777777777679E-3</v>
      </c>
      <c r="L21" s="18">
        <v>0.29583333333333334</v>
      </c>
      <c r="M21" s="5">
        <f t="shared" si="4"/>
        <v>6.9444444444444198E-4</v>
      </c>
      <c r="N21" s="17">
        <f t="shared" si="5"/>
        <v>0.29375000000000001</v>
      </c>
      <c r="O21" s="5">
        <f t="shared" ref="O21" si="38">IF(AND(P21&lt;&gt;"",N21&lt;&gt;""),P21-N21,"")</f>
        <v>6.9444444444444198E-4</v>
      </c>
      <c r="P21" s="20">
        <v>0.29444444444444445</v>
      </c>
      <c r="W21" s="4"/>
      <c r="Y21" s="1"/>
      <c r="Z21" s="3">
        <v>0.32569444444444445</v>
      </c>
    </row>
    <row r="22" spans="1:26" x14ac:dyDescent="0.25">
      <c r="A22" s="9">
        <v>0.29166666666666652</v>
      </c>
      <c r="B22" s="21">
        <f>IF(D22&lt;&gt;"",D22-C$4,"")</f>
        <v>0.29374999999999996</v>
      </c>
      <c r="C22" s="5">
        <f t="shared" si="0"/>
        <v>8.3333333333333592E-3</v>
      </c>
      <c r="D22" s="18">
        <v>0.30208333333333331</v>
      </c>
      <c r="F22" s="21" t="str">
        <f t="shared" si="1"/>
        <v/>
      </c>
      <c r="G22" s="5" t="str">
        <f t="shared" ref="G22" si="39">IF(AND(H22&lt;&gt;"",F22&lt;&gt;""),H22-F22,"")</f>
        <v/>
      </c>
      <c r="H22" s="17"/>
      <c r="I22" s="5" t="str">
        <f t="shared" si="3"/>
        <v/>
      </c>
      <c r="J22" s="17"/>
      <c r="K22" s="5" t="str">
        <f t="shared" si="3"/>
        <v/>
      </c>
      <c r="L22" s="18">
        <v>0.30277777777777776</v>
      </c>
      <c r="M22" s="5" t="str">
        <f t="shared" si="4"/>
        <v/>
      </c>
      <c r="N22" s="17" t="str">
        <f t="shared" si="5"/>
        <v/>
      </c>
      <c r="O22" s="5" t="str">
        <f t="shared" ref="O22" si="40">IF(AND(P22&lt;&gt;"",N22&lt;&gt;""),P22-N22,"")</f>
        <v/>
      </c>
      <c r="P22" s="20">
        <v>0.30138888888888887</v>
      </c>
      <c r="W22" s="4"/>
      <c r="Y22" s="1"/>
      <c r="Z22" s="3">
        <v>0.33958333333333335</v>
      </c>
    </row>
    <row r="23" spans="1:26" x14ac:dyDescent="0.25">
      <c r="A23" s="9">
        <v>0.29861111111111094</v>
      </c>
      <c r="B23" s="21">
        <f>IF(D23&lt;&gt;"",D23-C$4,"")</f>
        <v>0.30069444444444443</v>
      </c>
      <c r="C23" s="5">
        <f t="shared" si="0"/>
        <v>8.3333333333333592E-3</v>
      </c>
      <c r="D23" s="18">
        <v>0.30902777777777779</v>
      </c>
      <c r="F23" s="21">
        <f t="shared" si="1"/>
        <v>0.30347222222222225</v>
      </c>
      <c r="G23" s="5">
        <f t="shared" ref="G23" si="41">IF(AND(H23&lt;&gt;"",F23&lt;&gt;""),H23-F23,"")</f>
        <v>1.388888888888884E-3</v>
      </c>
      <c r="H23" s="17">
        <v>0.30486111111111114</v>
      </c>
      <c r="I23" s="5">
        <f t="shared" si="3"/>
        <v>2.0833333333333259E-3</v>
      </c>
      <c r="J23" s="17">
        <v>0.30694444444444446</v>
      </c>
      <c r="K23" s="5">
        <f t="shared" si="3"/>
        <v>2.7777777777777679E-3</v>
      </c>
      <c r="L23" s="18">
        <v>0.30972222222222223</v>
      </c>
      <c r="M23" s="5">
        <f t="shared" si="4"/>
        <v>6.9444444444444198E-4</v>
      </c>
      <c r="N23" s="17">
        <f t="shared" si="5"/>
        <v>0.30763888888888891</v>
      </c>
      <c r="O23" s="5">
        <f t="shared" ref="O23" si="42">IF(AND(P23&lt;&gt;"",N23&lt;&gt;""),P23-N23,"")</f>
        <v>6.9444444444444198E-4</v>
      </c>
      <c r="P23" s="20">
        <v>0.30833333333333335</v>
      </c>
      <c r="W23" s="4"/>
      <c r="Y23" s="1"/>
      <c r="Z23" s="3">
        <v>0.35347222222222224</v>
      </c>
    </row>
    <row r="24" spans="1:26" x14ac:dyDescent="0.25">
      <c r="A24" s="9">
        <v>0.30555555555555536</v>
      </c>
      <c r="B24" s="21">
        <f>IF(D24&lt;&gt;"",D24-C$4,"")</f>
        <v>0.30763888888888885</v>
      </c>
      <c r="C24" s="5">
        <f t="shared" si="0"/>
        <v>8.3333333333333592E-3</v>
      </c>
      <c r="D24" s="18">
        <v>0.31597222222222221</v>
      </c>
      <c r="F24" s="21" t="str">
        <f t="shared" si="1"/>
        <v/>
      </c>
      <c r="G24" s="5" t="str">
        <f t="shared" ref="G24" si="43">IF(AND(H24&lt;&gt;"",F24&lt;&gt;""),H24-F24,"")</f>
        <v/>
      </c>
      <c r="H24" s="17"/>
      <c r="I24" s="5" t="str">
        <f t="shared" si="3"/>
        <v/>
      </c>
      <c r="J24" s="17"/>
      <c r="K24" s="5" t="str">
        <f t="shared" si="3"/>
        <v/>
      </c>
      <c r="L24" s="18">
        <v>0.31666666666666665</v>
      </c>
      <c r="M24" s="5" t="str">
        <f t="shared" si="4"/>
        <v/>
      </c>
      <c r="N24" s="17" t="str">
        <f t="shared" si="5"/>
        <v/>
      </c>
      <c r="O24" s="5" t="str">
        <f t="shared" ref="O24" si="44">IF(AND(P24&lt;&gt;"",N24&lt;&gt;""),P24-N24,"")</f>
        <v/>
      </c>
      <c r="P24" s="20">
        <v>0.31527777777777777</v>
      </c>
      <c r="W24" s="4"/>
      <c r="Y24" s="1"/>
      <c r="Z24" s="3">
        <v>0.36736111111111114</v>
      </c>
    </row>
    <row r="25" spans="1:26" x14ac:dyDescent="0.25">
      <c r="A25" s="9">
        <v>0.31249999999999978</v>
      </c>
      <c r="B25" s="21">
        <f>IF(D25&lt;&gt;"",D25-C$4,"")</f>
        <v>0.31458333333333333</v>
      </c>
      <c r="C25" s="5">
        <f t="shared" si="0"/>
        <v>8.3333333333333592E-3</v>
      </c>
      <c r="D25" s="18">
        <v>0.32291666666666669</v>
      </c>
      <c r="F25" s="21">
        <f t="shared" si="1"/>
        <v>0.31736111111111109</v>
      </c>
      <c r="G25" s="5">
        <f t="shared" ref="G25" si="45">IF(AND(H25&lt;&gt;"",F25&lt;&gt;""),H25-F25,"")</f>
        <v>1.388888888888884E-3</v>
      </c>
      <c r="H25" s="17">
        <v>0.31874999999999998</v>
      </c>
      <c r="I25" s="5">
        <f t="shared" si="3"/>
        <v>2.0833333333333814E-3</v>
      </c>
      <c r="J25" s="17">
        <v>0.32083333333333336</v>
      </c>
      <c r="K25" s="5">
        <f t="shared" si="3"/>
        <v>2.7777777777777679E-3</v>
      </c>
      <c r="L25" s="18">
        <v>0.32361111111111113</v>
      </c>
      <c r="M25" s="5">
        <f t="shared" si="4"/>
        <v>6.9444444444444198E-4</v>
      </c>
      <c r="N25" s="17">
        <f t="shared" si="5"/>
        <v>0.3215277777777778</v>
      </c>
      <c r="O25" s="5">
        <f t="shared" ref="O25" si="46">IF(AND(P25&lt;&gt;"",N25&lt;&gt;""),P25-N25,"")</f>
        <v>6.9444444444444198E-4</v>
      </c>
      <c r="P25" s="20">
        <v>0.32222222222222224</v>
      </c>
      <c r="W25" s="4"/>
      <c r="Y25" s="1"/>
      <c r="Z25" s="3">
        <v>0.38124999999999998</v>
      </c>
    </row>
    <row r="26" spans="1:26" x14ac:dyDescent="0.25">
      <c r="A26" s="9">
        <v>0.3194444444444442</v>
      </c>
      <c r="B26" s="21">
        <f>IF(D26&lt;&gt;"",D26-C$4,"")</f>
        <v>0.32152777777777775</v>
      </c>
      <c r="C26" s="5">
        <f t="shared" si="0"/>
        <v>8.3333333333333592E-3</v>
      </c>
      <c r="D26" s="18">
        <v>0.3298611111111111</v>
      </c>
      <c r="F26" s="21" t="str">
        <f t="shared" si="1"/>
        <v/>
      </c>
      <c r="G26" s="5" t="str">
        <f t="shared" ref="G26" si="47">IF(AND(H26&lt;&gt;"",F26&lt;&gt;""),H26-F26,"")</f>
        <v/>
      </c>
      <c r="H26" s="17"/>
      <c r="I26" s="5" t="str">
        <f t="shared" si="3"/>
        <v/>
      </c>
      <c r="J26" s="17"/>
      <c r="K26" s="5" t="str">
        <f t="shared" si="3"/>
        <v/>
      </c>
      <c r="L26" s="18">
        <v>0.33055555555555555</v>
      </c>
      <c r="M26" s="5" t="str">
        <f t="shared" si="4"/>
        <v/>
      </c>
      <c r="N26" s="17" t="str">
        <f t="shared" si="5"/>
        <v/>
      </c>
      <c r="O26" s="5" t="str">
        <f t="shared" ref="O26" si="48">IF(AND(P26&lt;&gt;"",N26&lt;&gt;""),P26-N26,"")</f>
        <v/>
      </c>
      <c r="P26" s="20">
        <v>0.32916666666666666</v>
      </c>
      <c r="W26" s="4"/>
      <c r="Y26" s="1"/>
      <c r="Z26" s="3">
        <v>0.39513888888888887</v>
      </c>
    </row>
    <row r="27" spans="1:26" x14ac:dyDescent="0.25">
      <c r="A27" s="9">
        <v>0.32638888888888862</v>
      </c>
      <c r="B27" s="21">
        <f>IF(D27&lt;&gt;"",D27-C$4,"")</f>
        <v>0.32847222222222222</v>
      </c>
      <c r="C27" s="5">
        <f t="shared" si="0"/>
        <v>8.3333333333333592E-3</v>
      </c>
      <c r="D27" s="18">
        <v>0.33680555555555558</v>
      </c>
      <c r="F27" s="21">
        <f t="shared" si="1"/>
        <v>0.33124999999999999</v>
      </c>
      <c r="G27" s="5">
        <f t="shared" ref="G27" si="49">IF(AND(H27&lt;&gt;"",F27&lt;&gt;""),H27-F27,"")</f>
        <v>1.388888888888884E-3</v>
      </c>
      <c r="H27" s="17">
        <v>0.33263888888888887</v>
      </c>
      <c r="I27" s="5">
        <f t="shared" si="3"/>
        <v>2.0833333333333259E-3</v>
      </c>
      <c r="J27" s="17">
        <v>0.3347222222222222</v>
      </c>
      <c r="K27" s="5">
        <f t="shared" si="3"/>
        <v>2.7777777777778234E-3</v>
      </c>
      <c r="L27" s="18">
        <v>0.33750000000000002</v>
      </c>
      <c r="M27" s="5">
        <f t="shared" si="4"/>
        <v>6.9444444444444198E-4</v>
      </c>
      <c r="N27" s="17">
        <f t="shared" si="5"/>
        <v>0.33541666666666664</v>
      </c>
      <c r="O27" s="5">
        <f t="shared" ref="O27" si="50">IF(AND(P27&lt;&gt;"",N27&lt;&gt;""),P27-N27,"")</f>
        <v>6.9444444444449749E-4</v>
      </c>
      <c r="P27" s="20">
        <v>0.33611111111111114</v>
      </c>
      <c r="W27" s="4"/>
      <c r="Y27" s="1"/>
      <c r="Z27" s="3">
        <v>0.40694444444444444</v>
      </c>
    </row>
    <row r="28" spans="1:26" x14ac:dyDescent="0.25">
      <c r="A28" s="9">
        <v>0.33333333333333304</v>
      </c>
      <c r="B28" s="21">
        <f>IF(D28&lt;&gt;"",D28-C$4,"")</f>
        <v>0.33541666666666664</v>
      </c>
      <c r="C28" s="5">
        <f t="shared" si="0"/>
        <v>8.3333333333333592E-3</v>
      </c>
      <c r="D28" s="18">
        <v>0.34375</v>
      </c>
      <c r="F28" s="21" t="str">
        <f t="shared" si="1"/>
        <v/>
      </c>
      <c r="G28" s="5" t="str">
        <f t="shared" ref="G28" si="51">IF(AND(H28&lt;&gt;"",F28&lt;&gt;""),H28-F28,"")</f>
        <v/>
      </c>
      <c r="H28" s="17"/>
      <c r="I28" s="5" t="str">
        <f t="shared" si="3"/>
        <v/>
      </c>
      <c r="J28" s="17"/>
      <c r="K28" s="5" t="str">
        <f t="shared" si="3"/>
        <v/>
      </c>
      <c r="L28" s="18">
        <v>0.34444444444444444</v>
      </c>
      <c r="M28" s="5" t="str">
        <f t="shared" si="4"/>
        <v/>
      </c>
      <c r="N28" s="17" t="str">
        <f t="shared" si="5"/>
        <v/>
      </c>
      <c r="O28" s="5" t="str">
        <f t="shared" ref="O28" si="52">IF(AND(P28&lt;&gt;"",N28&lt;&gt;""),P28-N28,"")</f>
        <v/>
      </c>
      <c r="P28" s="20">
        <v>0.34305555555555556</v>
      </c>
      <c r="V28" s="3">
        <v>0.33750000000000002</v>
      </c>
      <c r="W28" s="1"/>
      <c r="X28" s="3">
        <v>0.33958333333333335</v>
      </c>
      <c r="Y28" s="1"/>
      <c r="Z28" s="3">
        <v>0.41388888888888886</v>
      </c>
    </row>
    <row r="29" spans="1:26" x14ac:dyDescent="0.25">
      <c r="A29" s="9">
        <v>0.34027777777777746</v>
      </c>
      <c r="B29" s="21">
        <f>IF(D29&lt;&gt;"",D29-C$4,"")</f>
        <v>0.34236111111111106</v>
      </c>
      <c r="C29" s="5">
        <f t="shared" si="0"/>
        <v>8.3333333333333592E-3</v>
      </c>
      <c r="D29" s="18">
        <v>0.35069444444444442</v>
      </c>
      <c r="F29" s="21">
        <f t="shared" si="1"/>
        <v>0.34513888888888888</v>
      </c>
      <c r="G29" s="5">
        <f t="shared" ref="G29" si="53">IF(AND(H29&lt;&gt;"",F29&lt;&gt;""),H29-F29,"")</f>
        <v>1.388888888888884E-3</v>
      </c>
      <c r="H29" s="17">
        <v>0.34652777777777777</v>
      </c>
      <c r="I29" s="5">
        <f t="shared" si="3"/>
        <v>2.0833333333333259E-3</v>
      </c>
      <c r="J29" s="17">
        <v>0.34861111111111109</v>
      </c>
      <c r="K29" s="5">
        <f t="shared" si="3"/>
        <v>2.7777777777777679E-3</v>
      </c>
      <c r="L29" s="18">
        <v>0.35138888888888886</v>
      </c>
      <c r="M29" s="5">
        <f t="shared" si="4"/>
        <v>6.9444444444444198E-4</v>
      </c>
      <c r="N29" s="17">
        <f t="shared" si="5"/>
        <v>0.34930555555555554</v>
      </c>
      <c r="O29" s="5">
        <f t="shared" ref="O29" si="54">IF(AND(P29&lt;&gt;"",N29&lt;&gt;""),P29-N29,"")</f>
        <v>6.9444444444444198E-4</v>
      </c>
      <c r="P29" s="20">
        <v>0.35</v>
      </c>
      <c r="W29" s="4"/>
      <c r="Y29" s="1"/>
      <c r="Z29" s="3">
        <v>0.42083333333333334</v>
      </c>
    </row>
    <row r="30" spans="1:26" x14ac:dyDescent="0.25">
      <c r="A30" s="9">
        <v>0.34722222222222188</v>
      </c>
      <c r="B30" s="21">
        <f>IF(D30&lt;&gt;"",D30-C$4,"")</f>
        <v>0.34930555555555554</v>
      </c>
      <c r="C30" s="5">
        <f t="shared" si="0"/>
        <v>8.3333333333333592E-3</v>
      </c>
      <c r="D30" s="18">
        <v>0.3576388888888889</v>
      </c>
      <c r="F30" s="21" t="str">
        <f t="shared" si="1"/>
        <v/>
      </c>
      <c r="G30" s="5" t="str">
        <f t="shared" ref="G30" si="55">IF(AND(H30&lt;&gt;"",F30&lt;&gt;""),H30-F30,"")</f>
        <v/>
      </c>
      <c r="H30" s="17"/>
      <c r="I30" s="5" t="str">
        <f t="shared" si="3"/>
        <v/>
      </c>
      <c r="J30" s="17"/>
      <c r="K30" s="5" t="str">
        <f t="shared" si="3"/>
        <v/>
      </c>
      <c r="L30" s="18">
        <v>0.35833333333333334</v>
      </c>
      <c r="M30" s="5" t="str">
        <f t="shared" si="4"/>
        <v/>
      </c>
      <c r="N30" s="17" t="str">
        <f t="shared" si="5"/>
        <v/>
      </c>
      <c r="O30" s="5" t="str">
        <f t="shared" ref="O30" si="56">IF(AND(P30&lt;&gt;"",N30&lt;&gt;""),P30-N30,"")</f>
        <v/>
      </c>
      <c r="P30" s="20">
        <v>0.35694444444444445</v>
      </c>
      <c r="V30" s="3">
        <v>0.35138888888888886</v>
      </c>
      <c r="W30" s="1"/>
      <c r="X30" s="3">
        <v>0.35347222222222224</v>
      </c>
      <c r="Y30" s="1"/>
      <c r="Z30" s="3">
        <v>0.42777777777777776</v>
      </c>
    </row>
    <row r="31" spans="1:26" x14ac:dyDescent="0.25">
      <c r="A31" s="9">
        <v>0.3541666666666663</v>
      </c>
      <c r="B31" s="21">
        <f>IF(D31&lt;&gt;"",D31-C$4,"")</f>
        <v>0.35624999999999996</v>
      </c>
      <c r="C31" s="5">
        <f t="shared" si="0"/>
        <v>8.3333333333333592E-3</v>
      </c>
      <c r="D31" s="18">
        <v>0.36458333333333331</v>
      </c>
      <c r="F31" s="21">
        <f t="shared" si="1"/>
        <v>0.35902777777777778</v>
      </c>
      <c r="G31" s="5">
        <f t="shared" ref="G31" si="57">IF(AND(H31&lt;&gt;"",F31&lt;&gt;""),H31-F31,"")</f>
        <v>1.388888888888884E-3</v>
      </c>
      <c r="H31" s="17">
        <v>0.36041666666666666</v>
      </c>
      <c r="I31" s="5">
        <f t="shared" si="3"/>
        <v>2.0833333333333259E-3</v>
      </c>
      <c r="J31" s="17">
        <v>0.36249999999999999</v>
      </c>
      <c r="K31" s="5">
        <f t="shared" si="3"/>
        <v>2.7777777777777679E-3</v>
      </c>
      <c r="L31" s="18">
        <v>0.36527777777777776</v>
      </c>
      <c r="M31" s="5">
        <f t="shared" si="4"/>
        <v>6.9444444444444198E-4</v>
      </c>
      <c r="N31" s="17">
        <f t="shared" si="5"/>
        <v>0.36319444444444443</v>
      </c>
      <c r="O31" s="5">
        <f t="shared" ref="O31" si="58">IF(AND(P31&lt;&gt;"",N31&lt;&gt;""),P31-N31,"")</f>
        <v>6.9444444444444198E-4</v>
      </c>
      <c r="P31" s="20">
        <v>0.36388888888888887</v>
      </c>
      <c r="W31" s="4"/>
      <c r="Y31" s="1"/>
      <c r="Z31" s="3">
        <v>0.43472222222222223</v>
      </c>
    </row>
    <row r="32" spans="1:26" x14ac:dyDescent="0.25">
      <c r="A32" s="9">
        <v>0.36111111111111072</v>
      </c>
      <c r="B32" s="21">
        <f>IF(D32&lt;&gt;"",D32-C$4,"")</f>
        <v>0.36319444444444443</v>
      </c>
      <c r="C32" s="5">
        <f t="shared" si="0"/>
        <v>8.3333333333333592E-3</v>
      </c>
      <c r="D32" s="18">
        <v>0.37152777777777779</v>
      </c>
      <c r="F32" s="21" t="str">
        <f t="shared" si="1"/>
        <v/>
      </c>
      <c r="G32" s="5" t="str">
        <f t="shared" ref="G32" si="59">IF(AND(H32&lt;&gt;"",F32&lt;&gt;""),H32-F32,"")</f>
        <v/>
      </c>
      <c r="H32" s="17"/>
      <c r="I32" s="5" t="str">
        <f t="shared" si="3"/>
        <v/>
      </c>
      <c r="J32" s="17"/>
      <c r="K32" s="5" t="str">
        <f t="shared" si="3"/>
        <v/>
      </c>
      <c r="L32" s="18">
        <v>0.37222222222222223</v>
      </c>
      <c r="M32" s="5" t="str">
        <f t="shared" si="4"/>
        <v/>
      </c>
      <c r="N32" s="17" t="str">
        <f t="shared" si="5"/>
        <v/>
      </c>
      <c r="O32" s="5" t="str">
        <f t="shared" ref="O32" si="60">IF(AND(P32&lt;&gt;"",N32&lt;&gt;""),P32-N32,"")</f>
        <v/>
      </c>
      <c r="P32" s="20">
        <v>0.37083333333333335</v>
      </c>
      <c r="V32" s="3">
        <v>0.36527777777777776</v>
      </c>
      <c r="W32" s="1"/>
      <c r="X32" s="3">
        <v>0.36736111111111114</v>
      </c>
      <c r="Y32" s="1"/>
      <c r="Z32" s="3">
        <v>0.44166666666666665</v>
      </c>
    </row>
    <row r="33" spans="1:26" x14ac:dyDescent="0.25">
      <c r="A33" s="9">
        <v>0.36805555555555514</v>
      </c>
      <c r="B33" s="21">
        <f>IF(D33&lt;&gt;"",D33-C$4,"")</f>
        <v>0.37013888888888885</v>
      </c>
      <c r="C33" s="5">
        <f t="shared" si="0"/>
        <v>8.3333333333333592E-3</v>
      </c>
      <c r="D33" s="18">
        <v>0.37847222222222221</v>
      </c>
      <c r="F33" s="21">
        <f t="shared" si="1"/>
        <v>0.37291666666666667</v>
      </c>
      <c r="G33" s="5">
        <f t="shared" ref="G33" si="61">IF(AND(H33&lt;&gt;"",F33&lt;&gt;""),H33-F33,"")</f>
        <v>1.388888888888884E-3</v>
      </c>
      <c r="H33" s="17">
        <v>0.37430555555555556</v>
      </c>
      <c r="I33" s="5">
        <f t="shared" si="3"/>
        <v>2.0833333333333259E-3</v>
      </c>
      <c r="J33" s="17">
        <v>0.37638888888888888</v>
      </c>
      <c r="K33" s="5">
        <f t="shared" si="3"/>
        <v>2.7777777777777679E-3</v>
      </c>
      <c r="L33" s="18">
        <v>0.37916666666666665</v>
      </c>
      <c r="M33" s="5">
        <f t="shared" si="4"/>
        <v>6.9444444444444198E-4</v>
      </c>
      <c r="N33" s="17">
        <f t="shared" si="5"/>
        <v>0.37708333333333333</v>
      </c>
      <c r="O33" s="5">
        <f t="shared" ref="O33" si="62">IF(AND(P33&lt;&gt;"",N33&lt;&gt;""),P33-N33,"")</f>
        <v>6.9444444444444198E-4</v>
      </c>
      <c r="P33" s="20">
        <v>0.37777777777777777</v>
      </c>
      <c r="W33" s="4"/>
      <c r="Y33" s="1"/>
      <c r="Z33" s="3">
        <v>0.44861111111111113</v>
      </c>
    </row>
    <row r="34" spans="1:26" x14ac:dyDescent="0.25">
      <c r="A34" s="9">
        <v>0.37499999999999956</v>
      </c>
      <c r="B34" s="21">
        <f>IF(D34&lt;&gt;"",D34-C$4,"")</f>
        <v>0.37708333333333333</v>
      </c>
      <c r="C34" s="5">
        <f t="shared" si="0"/>
        <v>8.3333333333333592E-3</v>
      </c>
      <c r="D34" s="18">
        <v>0.38541666666666669</v>
      </c>
      <c r="F34" s="21">
        <f t="shared" si="1"/>
        <v>0.37986111111111109</v>
      </c>
      <c r="G34" s="5">
        <f t="shared" ref="G34" si="63">IF(AND(H34&lt;&gt;"",F34&lt;&gt;""),H34-F34,"")</f>
        <v>1.388888888888884E-3</v>
      </c>
      <c r="H34" s="17">
        <v>0.38124999999999998</v>
      </c>
      <c r="I34" s="5">
        <f t="shared" si="3"/>
        <v>2.0833333333333814E-3</v>
      </c>
      <c r="J34" s="17">
        <v>0.38333333333333336</v>
      </c>
      <c r="K34" s="5">
        <f t="shared" si="3"/>
        <v>2.7777777777777679E-3</v>
      </c>
      <c r="L34" s="18">
        <v>0.38611111111111113</v>
      </c>
      <c r="M34" s="5">
        <f t="shared" si="4"/>
        <v>6.9444444444444198E-4</v>
      </c>
      <c r="N34" s="17">
        <f t="shared" si="5"/>
        <v>0.3840277777777778</v>
      </c>
      <c r="O34" s="5">
        <f t="shared" ref="O34" si="64">IF(AND(P34&lt;&gt;"",N34&lt;&gt;""),P34-N34,"")</f>
        <v>6.9444444444444198E-4</v>
      </c>
      <c r="P34" s="20">
        <v>0.38472222222222224</v>
      </c>
      <c r="V34" s="3">
        <v>0.37916666666666665</v>
      </c>
      <c r="W34" s="1"/>
      <c r="X34" s="3">
        <v>0.38124999999999998</v>
      </c>
      <c r="Y34" s="1"/>
      <c r="Z34" s="3">
        <v>0.45555555555555555</v>
      </c>
    </row>
    <row r="35" spans="1:26" x14ac:dyDescent="0.25">
      <c r="A35" s="9">
        <v>0.38194444444444398</v>
      </c>
      <c r="B35" s="21">
        <f>IF(D35&lt;&gt;"",D35-C$4,"")</f>
        <v>0.38402777777777775</v>
      </c>
      <c r="C35" s="5">
        <f t="shared" si="0"/>
        <v>8.3333333333333592E-3</v>
      </c>
      <c r="D35" s="18">
        <v>0.3923611111111111</v>
      </c>
      <c r="F35" s="21" t="str">
        <f t="shared" si="1"/>
        <v/>
      </c>
      <c r="G35" s="5" t="str">
        <f t="shared" ref="G35" si="65">IF(AND(H35&lt;&gt;"",F35&lt;&gt;""),H35-F35,"")</f>
        <v/>
      </c>
      <c r="H35" s="17"/>
      <c r="I35" s="5" t="str">
        <f t="shared" si="3"/>
        <v/>
      </c>
      <c r="J35" s="17"/>
      <c r="K35" s="5" t="str">
        <f t="shared" si="3"/>
        <v/>
      </c>
      <c r="L35" s="18">
        <v>0.39305555555555555</v>
      </c>
      <c r="M35" s="5" t="str">
        <f t="shared" si="4"/>
        <v/>
      </c>
      <c r="N35" s="17" t="str">
        <f t="shared" si="5"/>
        <v/>
      </c>
      <c r="O35" s="5" t="str">
        <f t="shared" ref="O35" si="66">IF(AND(P35&lt;&gt;"",N35&lt;&gt;""),P35-N35,"")</f>
        <v/>
      </c>
      <c r="P35" s="20">
        <v>0.39166666666666666</v>
      </c>
      <c r="W35" s="4"/>
      <c r="Y35" s="1"/>
      <c r="Z35" s="3">
        <v>0.46250000000000002</v>
      </c>
    </row>
    <row r="36" spans="1:26" x14ac:dyDescent="0.25">
      <c r="A36" s="9">
        <v>0.3888888888888884</v>
      </c>
      <c r="B36" s="21">
        <f>IF(D36&lt;&gt;"",D36-C$4,"")</f>
        <v>0.39097222222222222</v>
      </c>
      <c r="C36" s="5">
        <f t="shared" si="0"/>
        <v>8.3333333333333592E-3</v>
      </c>
      <c r="D36" s="18">
        <v>0.39930555555555558</v>
      </c>
      <c r="F36" s="21">
        <f t="shared" si="1"/>
        <v>0.39374999999999999</v>
      </c>
      <c r="G36" s="5">
        <f t="shared" ref="G36" si="67">IF(AND(H36&lt;&gt;"",F36&lt;&gt;""),H36-F36,"")</f>
        <v>1.388888888888884E-3</v>
      </c>
      <c r="H36" s="17">
        <v>0.39513888888888887</v>
      </c>
      <c r="I36" s="5">
        <f t="shared" si="3"/>
        <v>2.0833333333333259E-3</v>
      </c>
      <c r="J36" s="17">
        <v>0.3972222222222222</v>
      </c>
      <c r="K36" s="5">
        <f t="shared" si="3"/>
        <v>2.7777777777778234E-3</v>
      </c>
      <c r="L36" s="18">
        <v>0.4</v>
      </c>
      <c r="M36" s="5">
        <f t="shared" si="4"/>
        <v>6.9444444444444198E-4</v>
      </c>
      <c r="N36" s="17">
        <f t="shared" si="5"/>
        <v>0.39791666666666664</v>
      </c>
      <c r="O36" s="5">
        <f t="shared" ref="O36" si="68">IF(AND(P36&lt;&gt;"",N36&lt;&gt;""),P36-N36,"")</f>
        <v>6.9444444444449749E-4</v>
      </c>
      <c r="P36" s="20">
        <v>0.39861111111111114</v>
      </c>
      <c r="W36" s="4"/>
      <c r="Y36" s="1"/>
      <c r="Z36" s="3">
        <v>0.46944444444444444</v>
      </c>
    </row>
    <row r="37" spans="1:26" x14ac:dyDescent="0.25">
      <c r="A37" s="9">
        <v>0.39583333333333282</v>
      </c>
      <c r="B37" s="21">
        <f>IF(D37&lt;&gt;"",D37-C$4,"")</f>
        <v>0.39791666666666664</v>
      </c>
      <c r="C37" s="5">
        <f t="shared" si="0"/>
        <v>8.3333333333333592E-3</v>
      </c>
      <c r="D37" s="18">
        <v>0.40625</v>
      </c>
      <c r="F37" s="21" t="str">
        <f t="shared" si="1"/>
        <v/>
      </c>
      <c r="G37" s="5" t="str">
        <f t="shared" ref="G37" si="69">IF(AND(H37&lt;&gt;"",F37&lt;&gt;""),H37-F37,"")</f>
        <v/>
      </c>
      <c r="H37" s="17"/>
      <c r="I37" s="5" t="str">
        <f t="shared" si="3"/>
        <v/>
      </c>
      <c r="J37" s="17"/>
      <c r="K37" s="5" t="str">
        <f t="shared" si="3"/>
        <v/>
      </c>
      <c r="L37" s="18">
        <v>0.40694444444444444</v>
      </c>
      <c r="M37" s="5" t="str">
        <f t="shared" si="4"/>
        <v/>
      </c>
      <c r="N37" s="17" t="str">
        <f t="shared" si="5"/>
        <v/>
      </c>
      <c r="O37" s="5" t="str">
        <f t="shared" ref="O37" si="70">IF(AND(P37&lt;&gt;"",N37&lt;&gt;""),P37-N37,"")</f>
        <v/>
      </c>
      <c r="P37" s="20">
        <v>0.40555555555555556</v>
      </c>
      <c r="V37" s="3">
        <v>0.40208333333333335</v>
      </c>
      <c r="W37" s="1"/>
      <c r="X37" s="3">
        <v>0.40416666666666667</v>
      </c>
      <c r="Y37" s="1"/>
      <c r="Z37" s="3">
        <v>0.47638888888888886</v>
      </c>
    </row>
    <row r="38" spans="1:26" x14ac:dyDescent="0.25">
      <c r="A38" s="9">
        <v>0.40277777777777724</v>
      </c>
      <c r="B38" s="21">
        <f>IF(D38&lt;&gt;"",D38-C$4,"")</f>
        <v>0.40486111111111106</v>
      </c>
      <c r="C38" s="5">
        <f t="shared" si="0"/>
        <v>8.3333333333333592E-3</v>
      </c>
      <c r="D38" s="18">
        <v>0.41319444444444442</v>
      </c>
      <c r="F38" s="21" t="str">
        <f t="shared" si="1"/>
        <v/>
      </c>
      <c r="G38" s="5" t="str">
        <f t="shared" ref="G38" si="71">IF(AND(H38&lt;&gt;"",F38&lt;&gt;""),H38-F38,"")</f>
        <v/>
      </c>
      <c r="H38" s="17"/>
      <c r="I38" s="5" t="str">
        <f t="shared" si="3"/>
        <v/>
      </c>
      <c r="J38" s="17"/>
      <c r="K38" s="5" t="str">
        <f t="shared" si="3"/>
        <v/>
      </c>
      <c r="L38" s="18">
        <v>0.41388888888888886</v>
      </c>
      <c r="M38" s="5" t="str">
        <f t="shared" si="4"/>
        <v/>
      </c>
      <c r="N38" s="17" t="str">
        <f t="shared" si="5"/>
        <v/>
      </c>
      <c r="O38" s="5" t="str">
        <f t="shared" ref="O38" si="72">IF(AND(P38&lt;&gt;"",N38&lt;&gt;""),P38-N38,"")</f>
        <v/>
      </c>
      <c r="P38" s="20">
        <v>0.41249999999999998</v>
      </c>
      <c r="W38" s="4"/>
      <c r="Y38" s="1"/>
      <c r="Z38" s="3">
        <v>0.48333333333333334</v>
      </c>
    </row>
    <row r="39" spans="1:26" x14ac:dyDescent="0.25">
      <c r="A39" s="9">
        <v>0.40972222222222165</v>
      </c>
      <c r="B39" s="21">
        <f>IF(D39&lt;&gt;"",D39-C$4,"")</f>
        <v>0.41180555555555554</v>
      </c>
      <c r="C39" s="5">
        <f t="shared" si="0"/>
        <v>8.3333333333333592E-3</v>
      </c>
      <c r="D39" s="18">
        <v>0.4201388888888889</v>
      </c>
      <c r="F39" s="21">
        <f t="shared" si="1"/>
        <v>0.41458333333333336</v>
      </c>
      <c r="G39" s="5">
        <f t="shared" ref="G39" si="73">IF(AND(H39&lt;&gt;"",F39&lt;&gt;""),H39-F39,"")</f>
        <v>1.388888888888884E-3</v>
      </c>
      <c r="H39" s="17">
        <v>0.41597222222222224</v>
      </c>
      <c r="I39" s="5">
        <f t="shared" si="3"/>
        <v>2.0833333333333259E-3</v>
      </c>
      <c r="J39" s="17">
        <v>0.41805555555555557</v>
      </c>
      <c r="K39" s="5">
        <f t="shared" si="3"/>
        <v>2.7777777777777679E-3</v>
      </c>
      <c r="L39" s="18">
        <v>0.42083333333333334</v>
      </c>
      <c r="M39" s="5">
        <f t="shared" si="4"/>
        <v>6.9444444444444198E-4</v>
      </c>
      <c r="N39" s="17">
        <f t="shared" si="5"/>
        <v>0.41875000000000001</v>
      </c>
      <c r="O39" s="5">
        <f t="shared" ref="O39" si="74">IF(AND(P39&lt;&gt;"",N39&lt;&gt;""),P39-N39,"")</f>
        <v>6.9444444444444198E-4</v>
      </c>
      <c r="P39" s="20">
        <v>0.41944444444444445</v>
      </c>
      <c r="W39" s="4"/>
      <c r="Y39" s="1"/>
      <c r="Z39" s="3">
        <v>0.49027777777777776</v>
      </c>
    </row>
    <row r="40" spans="1:26" x14ac:dyDescent="0.25">
      <c r="A40" s="9">
        <v>0.41666666666666607</v>
      </c>
      <c r="B40" s="21">
        <f>IF(D40&lt;&gt;"",D40-C$4,"")</f>
        <v>0.41874999999999996</v>
      </c>
      <c r="C40" s="5">
        <f t="shared" si="0"/>
        <v>8.3333333333333592E-3</v>
      </c>
      <c r="D40" s="18">
        <v>0.42708333333333331</v>
      </c>
      <c r="F40" s="21" t="str">
        <f t="shared" si="1"/>
        <v/>
      </c>
      <c r="G40" s="5" t="str">
        <f t="shared" ref="G40" si="75">IF(AND(H40&lt;&gt;"",F40&lt;&gt;""),H40-F40,"")</f>
        <v/>
      </c>
      <c r="H40" s="17"/>
      <c r="I40" s="5" t="str">
        <f t="shared" si="3"/>
        <v/>
      </c>
      <c r="J40" s="17"/>
      <c r="K40" s="5" t="str">
        <f t="shared" si="3"/>
        <v/>
      </c>
      <c r="L40" s="18">
        <v>0.42777777777777776</v>
      </c>
      <c r="M40" s="5" t="str">
        <f t="shared" si="4"/>
        <v/>
      </c>
      <c r="N40" s="17" t="str">
        <f t="shared" si="5"/>
        <v/>
      </c>
      <c r="O40" s="5" t="str">
        <f t="shared" ref="O40" si="76">IF(AND(P40&lt;&gt;"",N40&lt;&gt;""),P40-N40,"")</f>
        <v/>
      </c>
      <c r="P40" s="20">
        <v>0.42638888888888887</v>
      </c>
      <c r="W40" s="4"/>
      <c r="Y40" s="1"/>
      <c r="Z40" s="3">
        <v>0.49722222222222223</v>
      </c>
    </row>
    <row r="41" spans="1:26" x14ac:dyDescent="0.25">
      <c r="A41" s="9">
        <v>0.42361111111111049</v>
      </c>
      <c r="B41" s="21">
        <f>IF(D41&lt;&gt;"",D41-C$4,"")</f>
        <v>0.42569444444444443</v>
      </c>
      <c r="C41" s="5">
        <f t="shared" si="0"/>
        <v>8.3333333333333592E-3</v>
      </c>
      <c r="D41" s="18">
        <v>0.43402777777777779</v>
      </c>
      <c r="F41" s="21" t="str">
        <f t="shared" si="1"/>
        <v/>
      </c>
      <c r="G41" s="5" t="str">
        <f t="shared" ref="G41" si="77">IF(AND(H41&lt;&gt;"",F41&lt;&gt;""),H41-F41,"")</f>
        <v/>
      </c>
      <c r="H41" s="17"/>
      <c r="I41" s="5" t="str">
        <f t="shared" si="3"/>
        <v/>
      </c>
      <c r="J41" s="17"/>
      <c r="K41" s="5" t="str">
        <f t="shared" si="3"/>
        <v/>
      </c>
      <c r="L41" s="18">
        <v>0.43472222222222223</v>
      </c>
      <c r="M41" s="5" t="str">
        <f t="shared" si="4"/>
        <v/>
      </c>
      <c r="N41" s="17" t="str">
        <f t="shared" si="5"/>
        <v/>
      </c>
      <c r="O41" s="5" t="str">
        <f t="shared" ref="O41" si="78">IF(AND(P41&lt;&gt;"",N41&lt;&gt;""),P41-N41,"")</f>
        <v/>
      </c>
      <c r="P41" s="20">
        <v>0.43333333333333335</v>
      </c>
      <c r="V41" s="3">
        <v>0.42986111111111114</v>
      </c>
      <c r="W41" s="1"/>
      <c r="X41" s="3">
        <v>0.43194444444444446</v>
      </c>
      <c r="Y41" s="1"/>
      <c r="Z41" s="3">
        <v>0.50416666666666665</v>
      </c>
    </row>
    <row r="42" spans="1:26" x14ac:dyDescent="0.25">
      <c r="A42" s="9">
        <v>0.43055555555555491</v>
      </c>
      <c r="B42" s="21">
        <f>IF(D42&lt;&gt;"",D42-C$4,"")</f>
        <v>0.43263888888888885</v>
      </c>
      <c r="C42" s="5">
        <f t="shared" si="0"/>
        <v>8.3333333333333592E-3</v>
      </c>
      <c r="D42" s="18">
        <v>0.44097222222222221</v>
      </c>
      <c r="F42" s="21">
        <f t="shared" si="1"/>
        <v>0.43541666666666667</v>
      </c>
      <c r="G42" s="5">
        <f t="shared" ref="G42" si="79">IF(AND(H42&lt;&gt;"",F42&lt;&gt;""),H42-F42,"")</f>
        <v>1.388888888888884E-3</v>
      </c>
      <c r="H42" s="17">
        <v>0.43680555555555556</v>
      </c>
      <c r="I42" s="5">
        <f t="shared" si="3"/>
        <v>2.0833333333333259E-3</v>
      </c>
      <c r="J42" s="17">
        <v>0.43888888888888888</v>
      </c>
      <c r="K42" s="5">
        <f t="shared" si="3"/>
        <v>2.7777777777777679E-3</v>
      </c>
      <c r="L42" s="18">
        <v>0.44166666666666665</v>
      </c>
      <c r="M42" s="5">
        <f t="shared" si="4"/>
        <v>6.9444444444444198E-4</v>
      </c>
      <c r="N42" s="17">
        <f t="shared" si="5"/>
        <v>0.43958333333333333</v>
      </c>
      <c r="O42" s="5">
        <f t="shared" ref="O42" si="80">IF(AND(P42&lt;&gt;"",N42&lt;&gt;""),P42-N42,"")</f>
        <v>6.9444444444444198E-4</v>
      </c>
      <c r="P42" s="20">
        <v>0.44027777777777777</v>
      </c>
      <c r="W42" s="4"/>
      <c r="Y42" s="1"/>
      <c r="Z42" s="3">
        <v>0.51111111111111107</v>
      </c>
    </row>
    <row r="43" spans="1:26" x14ac:dyDescent="0.25">
      <c r="A43" s="9">
        <v>0.43749999999999933</v>
      </c>
      <c r="B43" s="21">
        <f>IF(D43&lt;&gt;"",D43-C$4,"")</f>
        <v>0.43958333333333333</v>
      </c>
      <c r="C43" s="5">
        <f t="shared" si="0"/>
        <v>8.3333333333333592E-3</v>
      </c>
      <c r="D43" s="18">
        <v>0.44791666666666669</v>
      </c>
      <c r="F43" s="21" t="str">
        <f t="shared" si="1"/>
        <v/>
      </c>
      <c r="G43" s="5" t="str">
        <f t="shared" ref="G43" si="81">IF(AND(H43&lt;&gt;"",F43&lt;&gt;""),H43-F43,"")</f>
        <v/>
      </c>
      <c r="H43" s="17"/>
      <c r="I43" s="5" t="str">
        <f t="shared" si="3"/>
        <v/>
      </c>
      <c r="J43" s="17"/>
      <c r="K43" s="5" t="str">
        <f t="shared" si="3"/>
        <v/>
      </c>
      <c r="L43" s="18">
        <v>0.44861111111111113</v>
      </c>
      <c r="M43" s="5" t="str">
        <f t="shared" si="4"/>
        <v/>
      </c>
      <c r="N43" s="17" t="str">
        <f t="shared" si="5"/>
        <v/>
      </c>
      <c r="O43" s="5" t="str">
        <f t="shared" ref="O43" si="82">IF(AND(P43&lt;&gt;"",N43&lt;&gt;""),P43-N43,"")</f>
        <v/>
      </c>
      <c r="P43" s="20">
        <v>0.44722222222222224</v>
      </c>
      <c r="W43" s="4"/>
      <c r="Y43" s="1"/>
      <c r="Z43" s="3">
        <v>0.5180555555555556</v>
      </c>
    </row>
    <row r="44" spans="1:26" x14ac:dyDescent="0.25">
      <c r="A44" s="9">
        <v>0.44444444444444375</v>
      </c>
      <c r="B44" s="21">
        <f>IF(D44&lt;&gt;"",D44-C$4,"")</f>
        <v>0.44652777777777775</v>
      </c>
      <c r="C44" s="5">
        <f t="shared" si="0"/>
        <v>8.3333333333333592E-3</v>
      </c>
      <c r="D44" s="18">
        <v>0.4548611111111111</v>
      </c>
      <c r="F44" s="21" t="str">
        <f t="shared" si="1"/>
        <v/>
      </c>
      <c r="G44" s="5" t="str">
        <f t="shared" ref="G44" si="83">IF(AND(H44&lt;&gt;"",F44&lt;&gt;""),H44-F44,"")</f>
        <v/>
      </c>
      <c r="H44" s="17"/>
      <c r="I44" s="5" t="str">
        <f t="shared" si="3"/>
        <v/>
      </c>
      <c r="J44" s="17"/>
      <c r="K44" s="5" t="str">
        <f t="shared" si="3"/>
        <v/>
      </c>
      <c r="L44" s="18">
        <v>0.45555555555555555</v>
      </c>
      <c r="M44" s="5" t="str">
        <f t="shared" si="4"/>
        <v/>
      </c>
      <c r="N44" s="17" t="str">
        <f t="shared" si="5"/>
        <v/>
      </c>
      <c r="O44" s="5" t="str">
        <f t="shared" ref="O44" si="84">IF(AND(P44&lt;&gt;"",N44&lt;&gt;""),P44-N44,"")</f>
        <v/>
      </c>
      <c r="P44" s="20">
        <v>0.45416666666666666</v>
      </c>
      <c r="W44" s="4"/>
      <c r="Y44" s="1"/>
      <c r="Z44" s="3">
        <v>0.52500000000000002</v>
      </c>
    </row>
    <row r="45" spans="1:26" x14ac:dyDescent="0.25">
      <c r="A45" s="9">
        <v>0.45138888888888817</v>
      </c>
      <c r="B45" s="21">
        <f>IF(D45&lt;&gt;"",D45-C$4,"")</f>
        <v>0.45347222222222222</v>
      </c>
      <c r="C45" s="5">
        <f t="shared" si="0"/>
        <v>8.3333333333333592E-3</v>
      </c>
      <c r="D45" s="18">
        <v>0.46180555555555558</v>
      </c>
      <c r="F45" s="21">
        <f t="shared" si="1"/>
        <v>0.45624999999999999</v>
      </c>
      <c r="G45" s="5">
        <f t="shared" ref="G45" si="85">IF(AND(H45&lt;&gt;"",F45&lt;&gt;""),H45-F45,"")</f>
        <v>1.388888888888884E-3</v>
      </c>
      <c r="H45" s="17">
        <v>0.45763888888888887</v>
      </c>
      <c r="I45" s="5">
        <f t="shared" si="3"/>
        <v>2.0833333333333259E-3</v>
      </c>
      <c r="J45" s="17">
        <v>0.4597222222222222</v>
      </c>
      <c r="K45" s="5">
        <f t="shared" si="3"/>
        <v>2.7777777777778234E-3</v>
      </c>
      <c r="L45" s="18">
        <v>0.46250000000000002</v>
      </c>
      <c r="M45" s="5">
        <f t="shared" si="4"/>
        <v>6.9444444444444198E-4</v>
      </c>
      <c r="N45" s="17">
        <f t="shared" si="5"/>
        <v>0.46041666666666664</v>
      </c>
      <c r="O45" s="5">
        <f t="shared" ref="O45" si="86">IF(AND(P45&lt;&gt;"",N45&lt;&gt;""),P45-N45,"")</f>
        <v>6.9444444444449749E-4</v>
      </c>
      <c r="P45" s="20">
        <v>0.46111111111111114</v>
      </c>
      <c r="V45" s="3">
        <v>0.45763888888888887</v>
      </c>
      <c r="W45" s="1"/>
      <c r="X45" s="3">
        <v>0.4597222222222222</v>
      </c>
      <c r="Y45" s="1"/>
      <c r="Z45" s="3">
        <v>0.53194444444444444</v>
      </c>
    </row>
    <row r="46" spans="1:26" x14ac:dyDescent="0.25">
      <c r="A46" s="9">
        <v>0.45833333333333259</v>
      </c>
      <c r="B46" s="21">
        <f>IF(D46&lt;&gt;"",D46-C$4,"")</f>
        <v>0.46041666666666664</v>
      </c>
      <c r="C46" s="5">
        <f t="shared" si="0"/>
        <v>8.3333333333333592E-3</v>
      </c>
      <c r="D46" s="18">
        <v>0.46875</v>
      </c>
      <c r="F46" s="21" t="str">
        <f t="shared" si="1"/>
        <v/>
      </c>
      <c r="G46" s="5" t="str">
        <f t="shared" ref="G46" si="87">IF(AND(H46&lt;&gt;"",F46&lt;&gt;""),H46-F46,"")</f>
        <v/>
      </c>
      <c r="H46" s="17"/>
      <c r="I46" s="5" t="str">
        <f t="shared" si="3"/>
        <v/>
      </c>
      <c r="J46" s="17"/>
      <c r="K46" s="5" t="str">
        <f t="shared" si="3"/>
        <v/>
      </c>
      <c r="L46" s="18">
        <v>0.46944444444444444</v>
      </c>
      <c r="M46" s="5" t="str">
        <f t="shared" si="4"/>
        <v/>
      </c>
      <c r="N46" s="17" t="str">
        <f t="shared" si="5"/>
        <v/>
      </c>
      <c r="O46" s="5" t="str">
        <f t="shared" ref="O46" si="88">IF(AND(P46&lt;&gt;"",N46&lt;&gt;""),P46-N46,"")</f>
        <v/>
      </c>
      <c r="P46" s="20">
        <v>0.46805555555555556</v>
      </c>
      <c r="W46" s="4"/>
      <c r="Y46" s="1"/>
      <c r="Z46" s="3">
        <v>0.53888888888888886</v>
      </c>
    </row>
    <row r="47" spans="1:26" x14ac:dyDescent="0.25">
      <c r="A47" s="9">
        <v>0.46527777777777701</v>
      </c>
      <c r="B47" s="21">
        <f>IF(D47&lt;&gt;"",D47-C$4,"")</f>
        <v>0.46736111111111106</v>
      </c>
      <c r="C47" s="5">
        <f t="shared" si="0"/>
        <v>8.3333333333333592E-3</v>
      </c>
      <c r="D47" s="18">
        <v>0.47569444444444442</v>
      </c>
      <c r="F47" s="21" t="str">
        <f t="shared" si="1"/>
        <v/>
      </c>
      <c r="G47" s="5" t="str">
        <f t="shared" ref="G47" si="89">IF(AND(H47&lt;&gt;"",F47&lt;&gt;""),H47-F47,"")</f>
        <v/>
      </c>
      <c r="H47" s="17"/>
      <c r="I47" s="5" t="str">
        <f t="shared" si="3"/>
        <v/>
      </c>
      <c r="J47" s="17"/>
      <c r="K47" s="5" t="str">
        <f t="shared" si="3"/>
        <v/>
      </c>
      <c r="L47" s="18">
        <v>0.47638888888888886</v>
      </c>
      <c r="M47" s="5" t="str">
        <f t="shared" si="4"/>
        <v/>
      </c>
      <c r="N47" s="17" t="str">
        <f t="shared" si="5"/>
        <v/>
      </c>
      <c r="O47" s="5" t="str">
        <f t="shared" ref="O47" si="90">IF(AND(P47&lt;&gt;"",N47&lt;&gt;""),P47-N47,"")</f>
        <v/>
      </c>
      <c r="P47" s="20">
        <v>0.47499999999999998</v>
      </c>
      <c r="W47" s="4"/>
      <c r="Y47" s="1"/>
      <c r="Z47" s="3">
        <v>0.54583333333333328</v>
      </c>
    </row>
    <row r="48" spans="1:26" x14ac:dyDescent="0.25">
      <c r="A48" s="9">
        <v>0.47222222222222143</v>
      </c>
      <c r="B48" s="21">
        <f>IF(D48&lt;&gt;"",D48-C$4,"")</f>
        <v>0.47430555555555554</v>
      </c>
      <c r="C48" s="5">
        <f t="shared" si="0"/>
        <v>8.3333333333333592E-3</v>
      </c>
      <c r="D48" s="18">
        <v>0.4826388888888889</v>
      </c>
      <c r="F48" s="21">
        <f t="shared" si="1"/>
        <v>0.47708333333333336</v>
      </c>
      <c r="G48" s="5">
        <f t="shared" ref="G48" si="91">IF(AND(H48&lt;&gt;"",F48&lt;&gt;""),H48-F48,"")</f>
        <v>1.388888888888884E-3</v>
      </c>
      <c r="H48" s="17">
        <v>0.47847222222222224</v>
      </c>
      <c r="I48" s="5">
        <f t="shared" si="3"/>
        <v>2.0833333333333259E-3</v>
      </c>
      <c r="J48" s="17">
        <v>0.48055555555555557</v>
      </c>
      <c r="K48" s="5">
        <f t="shared" si="3"/>
        <v>2.7777777777777679E-3</v>
      </c>
      <c r="L48" s="18">
        <v>0.48333333333333334</v>
      </c>
      <c r="M48" s="5">
        <f t="shared" si="4"/>
        <v>6.9444444444444198E-4</v>
      </c>
      <c r="N48" s="17">
        <f t="shared" si="5"/>
        <v>0.48125000000000001</v>
      </c>
      <c r="O48" s="5">
        <f t="shared" ref="O48" si="92">IF(AND(P48&lt;&gt;"",N48&lt;&gt;""),P48-N48,"")</f>
        <v>6.9444444444444198E-4</v>
      </c>
      <c r="P48" s="20">
        <v>0.48194444444444445</v>
      </c>
      <c r="W48" s="4"/>
      <c r="Y48" s="1"/>
      <c r="Z48" s="3">
        <v>0.55277777777777781</v>
      </c>
    </row>
    <row r="49" spans="1:26" x14ac:dyDescent="0.25">
      <c r="A49" s="9">
        <v>0.47916666666666585</v>
      </c>
      <c r="B49" s="21">
        <f>IF(D49&lt;&gt;"",D49-C$4,"")</f>
        <v>0.48124999999999996</v>
      </c>
      <c r="C49" s="5">
        <f t="shared" si="0"/>
        <v>8.3333333333333592E-3</v>
      </c>
      <c r="D49" s="18">
        <v>0.48958333333333331</v>
      </c>
      <c r="F49" s="21" t="str">
        <f t="shared" si="1"/>
        <v/>
      </c>
      <c r="G49" s="5" t="str">
        <f t="shared" ref="G49" si="93">IF(AND(H49&lt;&gt;"",F49&lt;&gt;""),H49-F49,"")</f>
        <v/>
      </c>
      <c r="H49" s="17"/>
      <c r="I49" s="5" t="str">
        <f t="shared" si="3"/>
        <v/>
      </c>
      <c r="J49" s="17"/>
      <c r="K49" s="5" t="str">
        <f t="shared" si="3"/>
        <v/>
      </c>
      <c r="L49" s="18">
        <v>0.49027777777777776</v>
      </c>
      <c r="M49" s="5" t="str">
        <f t="shared" si="4"/>
        <v/>
      </c>
      <c r="N49" s="17" t="str">
        <f t="shared" si="5"/>
        <v/>
      </c>
      <c r="O49" s="5" t="str">
        <f t="shared" ref="O49" si="94">IF(AND(P49&lt;&gt;"",N49&lt;&gt;""),P49-N49,"")</f>
        <v/>
      </c>
      <c r="P49" s="20">
        <v>0.48888888888888887</v>
      </c>
      <c r="V49" s="3">
        <v>0.48541666666666666</v>
      </c>
      <c r="W49" s="1"/>
      <c r="X49" s="3">
        <v>0.48749999999999999</v>
      </c>
      <c r="Y49" s="1"/>
      <c r="Z49" s="3">
        <v>0.55972222222222223</v>
      </c>
    </row>
    <row r="50" spans="1:26" x14ac:dyDescent="0.25">
      <c r="A50" s="9">
        <v>0.48611111111111027</v>
      </c>
      <c r="B50" s="21">
        <f>IF(D50&lt;&gt;"",D50-C$4,"")</f>
        <v>0.48819444444444443</v>
      </c>
      <c r="C50" s="5">
        <f t="shared" si="0"/>
        <v>8.3333333333333592E-3</v>
      </c>
      <c r="D50" s="18">
        <v>0.49652777777777779</v>
      </c>
      <c r="F50" s="21" t="str">
        <f t="shared" si="1"/>
        <v/>
      </c>
      <c r="G50" s="5" t="str">
        <f t="shared" ref="G50" si="95">IF(AND(H50&lt;&gt;"",F50&lt;&gt;""),H50-F50,"")</f>
        <v/>
      </c>
      <c r="H50" s="17"/>
      <c r="I50" s="5" t="str">
        <f t="shared" si="3"/>
        <v/>
      </c>
      <c r="J50" s="17"/>
      <c r="K50" s="5" t="str">
        <f t="shared" si="3"/>
        <v/>
      </c>
      <c r="L50" s="18">
        <v>0.49722222222222223</v>
      </c>
      <c r="M50" s="5" t="str">
        <f t="shared" si="4"/>
        <v/>
      </c>
      <c r="N50" s="17" t="str">
        <f t="shared" si="5"/>
        <v/>
      </c>
      <c r="O50" s="5" t="str">
        <f t="shared" ref="O50" si="96">IF(AND(P50&lt;&gt;"",N50&lt;&gt;""),P50-N50,"")</f>
        <v/>
      </c>
      <c r="P50" s="20">
        <v>0.49583333333333335</v>
      </c>
      <c r="W50" s="4"/>
      <c r="Y50" s="1"/>
      <c r="Z50" s="3">
        <v>0.56666666666666665</v>
      </c>
    </row>
    <row r="51" spans="1:26" x14ac:dyDescent="0.25">
      <c r="A51" s="9">
        <v>0.49305555555555469</v>
      </c>
      <c r="B51" s="21">
        <f>IF(D51&lt;&gt;"",D51-C$4,"")</f>
        <v>0.49513888888888885</v>
      </c>
      <c r="C51" s="5">
        <f t="shared" si="0"/>
        <v>8.3333333333333592E-3</v>
      </c>
      <c r="D51" s="18">
        <v>0.50347222222222221</v>
      </c>
      <c r="F51" s="21">
        <f t="shared" si="1"/>
        <v>0.49791666666666667</v>
      </c>
      <c r="G51" s="5">
        <f t="shared" ref="G51" si="97">IF(AND(H51&lt;&gt;"",F51&lt;&gt;""),H51-F51,"")</f>
        <v>1.388888888888884E-3</v>
      </c>
      <c r="H51" s="17">
        <v>0.49930555555555556</v>
      </c>
      <c r="I51" s="5">
        <f t="shared" si="3"/>
        <v>2.0833333333333259E-3</v>
      </c>
      <c r="J51" s="17">
        <v>0.50138888888888888</v>
      </c>
      <c r="K51" s="5">
        <f t="shared" si="3"/>
        <v>2.7777777777777679E-3</v>
      </c>
      <c r="L51" s="18">
        <v>0.50416666666666665</v>
      </c>
      <c r="M51" s="5">
        <f t="shared" si="4"/>
        <v>6.9444444444444198E-4</v>
      </c>
      <c r="N51" s="17">
        <f t="shared" si="5"/>
        <v>0.50208333333333333</v>
      </c>
      <c r="O51" s="5">
        <f t="shared" ref="O51" si="98">IF(AND(P51&lt;&gt;"",N51&lt;&gt;""),P51-N51,"")</f>
        <v>6.9444444444444198E-4</v>
      </c>
      <c r="P51" s="20">
        <v>0.50277777777777777</v>
      </c>
      <c r="W51" s="4"/>
      <c r="Y51" s="1"/>
      <c r="Z51" s="3">
        <v>0.57361111111111107</v>
      </c>
    </row>
    <row r="52" spans="1:26" x14ac:dyDescent="0.25">
      <c r="A52" s="9">
        <v>0.49999999999999911</v>
      </c>
      <c r="B52" s="21">
        <f>IF(D52&lt;&gt;"",D52-C$4,"")</f>
        <v>0.50208333333333333</v>
      </c>
      <c r="C52" s="5">
        <f t="shared" si="0"/>
        <v>8.3333333333333037E-3</v>
      </c>
      <c r="D52" s="18">
        <v>0.51041666666666663</v>
      </c>
      <c r="F52" s="21" t="str">
        <f t="shared" si="1"/>
        <v/>
      </c>
      <c r="G52" s="5" t="str">
        <f t="shared" ref="G52" si="99">IF(AND(H52&lt;&gt;"",F52&lt;&gt;""),H52-F52,"")</f>
        <v/>
      </c>
      <c r="H52" s="17"/>
      <c r="I52" s="5" t="str">
        <f t="shared" si="3"/>
        <v/>
      </c>
      <c r="J52" s="17"/>
      <c r="K52" s="5" t="str">
        <f t="shared" si="3"/>
        <v/>
      </c>
      <c r="L52" s="18">
        <v>0.51111111111111107</v>
      </c>
      <c r="M52" s="5" t="str">
        <f t="shared" si="4"/>
        <v/>
      </c>
      <c r="N52" s="17" t="str">
        <f t="shared" si="5"/>
        <v/>
      </c>
      <c r="O52" s="5" t="str">
        <f t="shared" ref="O52" si="100">IF(AND(P52&lt;&gt;"",N52&lt;&gt;""),P52-N52,"")</f>
        <v/>
      </c>
      <c r="P52" s="20">
        <v>0.50972222222222219</v>
      </c>
      <c r="W52" s="4"/>
      <c r="Y52" s="1"/>
      <c r="Z52" s="3">
        <v>0.5805555555555556</v>
      </c>
    </row>
    <row r="53" spans="1:26" x14ac:dyDescent="0.25">
      <c r="A53" s="9">
        <v>0.50694444444444353</v>
      </c>
      <c r="B53" s="21">
        <f>IF(D53&lt;&gt;"",D53-C$4,"")</f>
        <v>0.50902777777777786</v>
      </c>
      <c r="C53" s="5">
        <f t="shared" si="0"/>
        <v>8.3333333333333037E-3</v>
      </c>
      <c r="D53" s="18">
        <v>0.51736111111111116</v>
      </c>
      <c r="F53" s="21" t="str">
        <f t="shared" si="1"/>
        <v/>
      </c>
      <c r="G53" s="5" t="str">
        <f t="shared" ref="G53" si="101">IF(AND(H53&lt;&gt;"",F53&lt;&gt;""),H53-F53,"")</f>
        <v/>
      </c>
      <c r="H53" s="17"/>
      <c r="I53" s="5" t="str">
        <f t="shared" si="3"/>
        <v/>
      </c>
      <c r="J53" s="17"/>
      <c r="K53" s="5" t="str">
        <f t="shared" si="3"/>
        <v/>
      </c>
      <c r="L53" s="18">
        <v>0.5180555555555556</v>
      </c>
      <c r="M53" s="5" t="str">
        <f t="shared" si="4"/>
        <v/>
      </c>
      <c r="N53" s="17" t="str">
        <f t="shared" si="5"/>
        <v/>
      </c>
      <c r="O53" s="5" t="str">
        <f t="shared" ref="O53" si="102">IF(AND(P53&lt;&gt;"",N53&lt;&gt;""),P53-N53,"")</f>
        <v/>
      </c>
      <c r="P53" s="20">
        <v>0.51666666666666672</v>
      </c>
      <c r="V53" s="3">
        <v>0.5131944444444444</v>
      </c>
      <c r="W53" s="1"/>
      <c r="X53" s="3">
        <v>0.51527777777777772</v>
      </c>
      <c r="Y53" s="1"/>
      <c r="Z53" s="3">
        <v>0.58750000000000002</v>
      </c>
    </row>
    <row r="54" spans="1:26" x14ac:dyDescent="0.25">
      <c r="A54" s="9">
        <v>0.51388888888888795</v>
      </c>
      <c r="B54" s="21">
        <f>IF(D54&lt;&gt;"",D54-C$4,"")</f>
        <v>0.51597222222222228</v>
      </c>
      <c r="C54" s="5">
        <f t="shared" si="0"/>
        <v>8.3333333333333037E-3</v>
      </c>
      <c r="D54" s="18">
        <v>0.52430555555555558</v>
      </c>
      <c r="F54" s="21">
        <f t="shared" si="1"/>
        <v>0.51875000000000004</v>
      </c>
      <c r="G54" s="5">
        <f t="shared" ref="G54" si="103">IF(AND(H54&lt;&gt;"",F54&lt;&gt;""),H54-F54,"")</f>
        <v>1.388888888888884E-3</v>
      </c>
      <c r="H54" s="17">
        <v>0.52013888888888893</v>
      </c>
      <c r="I54" s="5">
        <f t="shared" si="3"/>
        <v>2.0833333333333259E-3</v>
      </c>
      <c r="J54" s="17">
        <v>0.52222222222222225</v>
      </c>
      <c r="K54" s="5">
        <f t="shared" si="3"/>
        <v>2.7777777777777679E-3</v>
      </c>
      <c r="L54" s="18">
        <v>0.52500000000000002</v>
      </c>
      <c r="M54" s="5">
        <f t="shared" si="4"/>
        <v>6.9444444444444198E-4</v>
      </c>
      <c r="N54" s="17">
        <f t="shared" si="5"/>
        <v>0.5229166666666667</v>
      </c>
      <c r="O54" s="5">
        <f t="shared" ref="O54" si="104">IF(AND(P54&lt;&gt;"",N54&lt;&gt;""),P54-N54,"")</f>
        <v>6.9444444444444198E-4</v>
      </c>
      <c r="P54" s="20">
        <v>0.52361111111111114</v>
      </c>
      <c r="W54" s="4"/>
      <c r="Y54" s="1"/>
      <c r="Z54" s="3">
        <v>0.59444444444444444</v>
      </c>
    </row>
    <row r="55" spans="1:26" x14ac:dyDescent="0.25">
      <c r="A55" s="9">
        <v>0.52083333333333237</v>
      </c>
      <c r="B55" s="21">
        <f>IF(D55&lt;&gt;"",D55-C$4,"")</f>
        <v>0.5229166666666667</v>
      </c>
      <c r="C55" s="5">
        <f t="shared" si="0"/>
        <v>8.3333333333333037E-3</v>
      </c>
      <c r="D55" s="18">
        <v>0.53125</v>
      </c>
      <c r="F55" s="21" t="str">
        <f t="shared" si="1"/>
        <v/>
      </c>
      <c r="G55" s="5" t="str">
        <f t="shared" ref="G55" si="105">IF(AND(H55&lt;&gt;"",F55&lt;&gt;""),H55-F55,"")</f>
        <v/>
      </c>
      <c r="H55" s="17"/>
      <c r="I55" s="5" t="str">
        <f t="shared" si="3"/>
        <v/>
      </c>
      <c r="J55" s="17"/>
      <c r="K55" s="5" t="str">
        <f t="shared" si="3"/>
        <v/>
      </c>
      <c r="L55" s="18">
        <v>0.53194444444444444</v>
      </c>
      <c r="M55" s="5" t="str">
        <f t="shared" si="4"/>
        <v/>
      </c>
      <c r="N55" s="17" t="str">
        <f t="shared" si="5"/>
        <v/>
      </c>
      <c r="O55" s="5" t="str">
        <f t="shared" ref="O55" si="106">IF(AND(P55&lt;&gt;"",N55&lt;&gt;""),P55-N55,"")</f>
        <v/>
      </c>
      <c r="P55" s="20">
        <v>0.53055555555555556</v>
      </c>
      <c r="W55" s="4"/>
      <c r="Y55" s="1"/>
      <c r="Z55" s="3">
        <v>0.60138888888888886</v>
      </c>
    </row>
    <row r="56" spans="1:26" x14ac:dyDescent="0.25">
      <c r="A56" s="9">
        <v>0.52777777777777679</v>
      </c>
      <c r="B56" s="21">
        <f>IF(D56&lt;&gt;"",D56-C$4,"")</f>
        <v>0.52986111111111112</v>
      </c>
      <c r="C56" s="5">
        <f t="shared" si="0"/>
        <v>8.3333333333333037E-3</v>
      </c>
      <c r="D56" s="18">
        <v>0.53819444444444442</v>
      </c>
      <c r="F56" s="21" t="str">
        <f t="shared" si="1"/>
        <v/>
      </c>
      <c r="G56" s="5" t="str">
        <f t="shared" ref="G56" si="107">IF(AND(H56&lt;&gt;"",F56&lt;&gt;""),H56-F56,"")</f>
        <v/>
      </c>
      <c r="H56" s="17"/>
      <c r="I56" s="5" t="str">
        <f t="shared" si="3"/>
        <v/>
      </c>
      <c r="J56" s="17"/>
      <c r="K56" s="5" t="str">
        <f t="shared" si="3"/>
        <v/>
      </c>
      <c r="L56" s="18">
        <v>0.53888888888888886</v>
      </c>
      <c r="M56" s="5" t="str">
        <f t="shared" si="4"/>
        <v/>
      </c>
      <c r="N56" s="17" t="str">
        <f t="shared" si="5"/>
        <v/>
      </c>
      <c r="O56" s="5" t="str">
        <f t="shared" ref="O56" si="108">IF(AND(P56&lt;&gt;"",N56&lt;&gt;""),P56-N56,"")</f>
        <v/>
      </c>
      <c r="P56" s="20">
        <v>0.53749999999999998</v>
      </c>
      <c r="W56" s="4"/>
      <c r="Y56" s="1"/>
      <c r="Z56" s="3">
        <v>0.60833333333333328</v>
      </c>
    </row>
    <row r="57" spans="1:26" x14ac:dyDescent="0.25">
      <c r="A57" s="9">
        <v>0.53472222222222121</v>
      </c>
      <c r="B57" s="21">
        <f>IF(D57&lt;&gt;"",D57-C$4,"")</f>
        <v>0.53680555555555554</v>
      </c>
      <c r="C57" s="5">
        <f t="shared" si="0"/>
        <v>8.3333333333333037E-3</v>
      </c>
      <c r="D57" s="18">
        <v>0.54513888888888884</v>
      </c>
      <c r="F57" s="21">
        <f t="shared" si="1"/>
        <v>0.54097222222222219</v>
      </c>
      <c r="G57" s="5">
        <f t="shared" ref="G57" si="109">IF(AND(H57&lt;&gt;"",F57&lt;&gt;""),H57-F57,"")</f>
        <v>1.388888888888884E-3</v>
      </c>
      <c r="H57" s="17">
        <v>0.54236111111111107</v>
      </c>
      <c r="I57" s="5">
        <f t="shared" si="3"/>
        <v>2.0833333333333259E-3</v>
      </c>
      <c r="J57" s="17">
        <v>0.5444444444444444</v>
      </c>
      <c r="K57" s="5">
        <f t="shared" si="3"/>
        <v>1.388888888888884E-3</v>
      </c>
      <c r="L57" s="18">
        <v>0.54583333333333328</v>
      </c>
      <c r="M57" s="5">
        <f t="shared" si="4"/>
        <v>6.9444444444444198E-4</v>
      </c>
      <c r="N57" s="17">
        <f t="shared" si="5"/>
        <v>0.54513888888888884</v>
      </c>
      <c r="O57" s="19">
        <f>P58-N57</f>
        <v>6.2500000000000888E-3</v>
      </c>
      <c r="P57" s="20">
        <v>0.5444444444444444</v>
      </c>
      <c r="V57" s="3">
        <v>0.54097222222222219</v>
      </c>
      <c r="W57" s="1"/>
      <c r="X57" s="3">
        <v>0.54305555555555551</v>
      </c>
      <c r="Y57" s="1"/>
      <c r="Z57" s="3">
        <v>0.61527777777777781</v>
      </c>
    </row>
    <row r="58" spans="1:26" x14ac:dyDescent="0.25">
      <c r="A58" s="9">
        <v>0.54166666666666563</v>
      </c>
      <c r="B58" s="21">
        <f>IF(D58&lt;&gt;"",D58-C$4,"")</f>
        <v>0.54375000000000007</v>
      </c>
      <c r="C58" s="5">
        <f t="shared" si="0"/>
        <v>8.3333333333333037E-3</v>
      </c>
      <c r="D58" s="18">
        <v>0.55208333333333337</v>
      </c>
      <c r="F58" s="21" t="str">
        <f t="shared" si="1"/>
        <v/>
      </c>
      <c r="G58" s="5" t="str">
        <f t="shared" ref="G58" si="110">IF(AND(H58&lt;&gt;"",F58&lt;&gt;""),H58-F58,"")</f>
        <v/>
      </c>
      <c r="H58" s="17"/>
      <c r="I58" s="5" t="str">
        <f t="shared" si="3"/>
        <v/>
      </c>
      <c r="J58" s="17"/>
      <c r="K58" s="5" t="str">
        <f t="shared" si="3"/>
        <v/>
      </c>
      <c r="L58" s="18">
        <v>0.55277777777777781</v>
      </c>
      <c r="M58" s="5" t="str">
        <f t="shared" si="4"/>
        <v/>
      </c>
      <c r="N58" s="17" t="str">
        <f t="shared" si="5"/>
        <v/>
      </c>
      <c r="O58" s="5" t="str">
        <f t="shared" ref="O58" si="111">IF(AND(P58&lt;&gt;"",N58&lt;&gt;""),P58-N58,"")</f>
        <v/>
      </c>
      <c r="P58" s="20">
        <v>0.55138888888888893</v>
      </c>
      <c r="W58" s="4"/>
      <c r="Y58" s="1"/>
      <c r="Z58" s="3">
        <v>0.62222222222222223</v>
      </c>
    </row>
    <row r="59" spans="1:26" x14ac:dyDescent="0.25">
      <c r="A59" s="9">
        <v>0.54861111111111005</v>
      </c>
      <c r="B59" s="21">
        <f>IF(D59&lt;&gt;"",D59-C$4,"")</f>
        <v>0.55069444444444449</v>
      </c>
      <c r="C59" s="5">
        <f t="shared" si="0"/>
        <v>8.3333333333333037E-3</v>
      </c>
      <c r="D59" s="18">
        <v>0.55902777777777779</v>
      </c>
      <c r="F59" s="21">
        <f t="shared" si="1"/>
        <v>0.55347222222222225</v>
      </c>
      <c r="G59" s="5">
        <f t="shared" ref="G59" si="112">IF(AND(H59&lt;&gt;"",F59&lt;&gt;""),H59-F59,"")</f>
        <v>1.388888888888884E-3</v>
      </c>
      <c r="H59" s="17">
        <v>0.55486111111111114</v>
      </c>
      <c r="I59" s="5">
        <f t="shared" si="3"/>
        <v>2.0833333333333259E-3</v>
      </c>
      <c r="J59" s="17">
        <v>0.55694444444444446</v>
      </c>
      <c r="K59" s="5">
        <f t="shared" si="3"/>
        <v>2.7777777777777679E-3</v>
      </c>
      <c r="L59" s="18">
        <v>0.55972222222222223</v>
      </c>
      <c r="M59" s="5">
        <f t="shared" si="4"/>
        <v>6.9444444444444198E-4</v>
      </c>
      <c r="N59" s="17">
        <f t="shared" si="5"/>
        <v>0.55763888888888891</v>
      </c>
      <c r="O59" s="5">
        <f t="shared" ref="O59" si="113">IF(AND(P59&lt;&gt;"",N59&lt;&gt;""),P59-N59,"")</f>
        <v>6.9444444444444198E-4</v>
      </c>
      <c r="P59" s="20">
        <v>0.55833333333333335</v>
      </c>
      <c r="W59" s="4"/>
      <c r="Y59" s="1"/>
      <c r="Z59" s="3">
        <v>0.62916666666666665</v>
      </c>
    </row>
    <row r="60" spans="1:26" x14ac:dyDescent="0.25">
      <c r="A60" s="9">
        <v>0.55555555555555447</v>
      </c>
      <c r="B60" s="21">
        <f>IF(D60&lt;&gt;"",D60-C$4,"")</f>
        <v>0.55763888888888891</v>
      </c>
      <c r="C60" s="5">
        <f t="shared" si="0"/>
        <v>8.3333333333333037E-3</v>
      </c>
      <c r="D60" s="18">
        <v>0.56597222222222221</v>
      </c>
      <c r="F60" s="21" t="str">
        <f t="shared" si="1"/>
        <v/>
      </c>
      <c r="G60" s="5" t="str">
        <f t="shared" ref="G60" si="114">IF(AND(H60&lt;&gt;"",F60&lt;&gt;""),H60-F60,"")</f>
        <v/>
      </c>
      <c r="H60" s="17"/>
      <c r="I60" s="5" t="str">
        <f t="shared" si="3"/>
        <v/>
      </c>
      <c r="J60" s="17"/>
      <c r="K60" s="5" t="str">
        <f t="shared" si="3"/>
        <v/>
      </c>
      <c r="L60" s="18">
        <v>0.56666666666666665</v>
      </c>
      <c r="M60" s="5" t="str">
        <f t="shared" si="4"/>
        <v/>
      </c>
      <c r="N60" s="17" t="str">
        <f t="shared" si="5"/>
        <v/>
      </c>
      <c r="O60" s="5" t="str">
        <f t="shared" ref="O60" si="115">IF(AND(P60&lt;&gt;"",N60&lt;&gt;""),P60-N60,"")</f>
        <v/>
      </c>
      <c r="P60" s="20">
        <v>0.56527777777777777</v>
      </c>
      <c r="W60" s="4"/>
      <c r="Y60" s="1"/>
      <c r="Z60" s="3">
        <v>0.63611111111111107</v>
      </c>
    </row>
    <row r="61" spans="1:26" x14ac:dyDescent="0.25">
      <c r="A61" s="9">
        <v>0.56249999999999889</v>
      </c>
      <c r="B61" s="21">
        <f>IF(D61&lt;&gt;"",D61-C$4,"")</f>
        <v>0.56458333333333333</v>
      </c>
      <c r="C61" s="5">
        <f t="shared" si="0"/>
        <v>8.3333333333333037E-3</v>
      </c>
      <c r="D61" s="18">
        <v>0.57291666666666663</v>
      </c>
      <c r="F61" s="21">
        <f t="shared" si="1"/>
        <v>0.56736111111111109</v>
      </c>
      <c r="G61" s="5">
        <f t="shared" ref="G61" si="116">IF(AND(H61&lt;&gt;"",F61&lt;&gt;""),H61-F61,"")</f>
        <v>1.388888888888884E-3</v>
      </c>
      <c r="H61" s="17">
        <v>0.56874999999999998</v>
      </c>
      <c r="I61" s="5">
        <f t="shared" si="3"/>
        <v>2.0833333333333259E-3</v>
      </c>
      <c r="J61" s="17">
        <v>0.5708333333333333</v>
      </c>
      <c r="K61" s="5">
        <f t="shared" si="3"/>
        <v>2.7777777777777679E-3</v>
      </c>
      <c r="L61" s="18">
        <v>0.57361111111111107</v>
      </c>
      <c r="M61" s="5">
        <f t="shared" si="4"/>
        <v>6.9444444444444198E-4</v>
      </c>
      <c r="N61" s="17">
        <f t="shared" si="5"/>
        <v>0.57152777777777775</v>
      </c>
      <c r="O61" s="5">
        <f t="shared" ref="O61" si="117">IF(AND(P61&lt;&gt;"",N61&lt;&gt;""),P61-N61,"")</f>
        <v>6.9444444444444198E-4</v>
      </c>
      <c r="P61" s="20">
        <v>0.57222222222222219</v>
      </c>
      <c r="V61" s="3">
        <v>0.56874999999999998</v>
      </c>
      <c r="W61" s="1"/>
      <c r="X61" s="3">
        <v>0.5708333333333333</v>
      </c>
      <c r="Y61" s="1"/>
      <c r="Z61" s="3">
        <v>0.6430555555555556</v>
      </c>
    </row>
    <row r="62" spans="1:26" x14ac:dyDescent="0.25">
      <c r="A62" s="9">
        <v>0.56944444444444331</v>
      </c>
      <c r="B62" s="21">
        <f>IF(D62&lt;&gt;"",D62-C$4,"")</f>
        <v>0.57152777777777786</v>
      </c>
      <c r="C62" s="5">
        <f t="shared" si="0"/>
        <v>8.3333333333333037E-3</v>
      </c>
      <c r="D62" s="18">
        <v>0.57986111111111116</v>
      </c>
      <c r="F62" s="21" t="str">
        <f t="shared" si="1"/>
        <v/>
      </c>
      <c r="G62" s="5" t="str">
        <f t="shared" ref="G62" si="118">IF(AND(H62&lt;&gt;"",F62&lt;&gt;""),H62-F62,"")</f>
        <v/>
      </c>
      <c r="H62" s="17"/>
      <c r="I62" s="5" t="str">
        <f t="shared" si="3"/>
        <v/>
      </c>
      <c r="J62" s="17"/>
      <c r="K62" s="5" t="str">
        <f t="shared" si="3"/>
        <v/>
      </c>
      <c r="L62" s="18">
        <v>0.5805555555555556</v>
      </c>
      <c r="M62" s="5" t="str">
        <f t="shared" si="4"/>
        <v/>
      </c>
      <c r="N62" s="17" t="str">
        <f t="shared" si="5"/>
        <v/>
      </c>
      <c r="O62" s="5" t="str">
        <f t="shared" ref="O62" si="119">IF(AND(P62&lt;&gt;"",N62&lt;&gt;""),P62-N62,"")</f>
        <v/>
      </c>
      <c r="P62" s="20">
        <v>0.57916666666666672</v>
      </c>
      <c r="W62" s="4"/>
      <c r="Y62" s="1"/>
      <c r="Z62" s="3">
        <v>0.65</v>
      </c>
    </row>
    <row r="63" spans="1:26" x14ac:dyDescent="0.25">
      <c r="A63" s="9">
        <v>0.57638888888888773</v>
      </c>
      <c r="B63" s="21">
        <f>IF(D63&lt;&gt;"",D63-C$4,"")</f>
        <v>0.57847222222222228</v>
      </c>
      <c r="C63" s="5">
        <f t="shared" si="0"/>
        <v>8.3333333333333037E-3</v>
      </c>
      <c r="D63" s="18">
        <v>0.58680555555555558</v>
      </c>
      <c r="F63" s="21">
        <f t="shared" si="1"/>
        <v>0.58125000000000004</v>
      </c>
      <c r="G63" s="5">
        <f t="shared" ref="G63" si="120">IF(AND(H63&lt;&gt;"",F63&lt;&gt;""),H63-F63,"")</f>
        <v>1.388888888888884E-3</v>
      </c>
      <c r="H63" s="17">
        <v>0.58263888888888893</v>
      </c>
      <c r="I63" s="5">
        <f t="shared" si="3"/>
        <v>2.0833333333333259E-3</v>
      </c>
      <c r="J63" s="17">
        <v>0.58472222222222225</v>
      </c>
      <c r="K63" s="5">
        <f t="shared" si="3"/>
        <v>2.7777777777777679E-3</v>
      </c>
      <c r="L63" s="18">
        <v>0.58750000000000002</v>
      </c>
      <c r="M63" s="5">
        <f t="shared" si="4"/>
        <v>6.9444444444444198E-4</v>
      </c>
      <c r="N63" s="17">
        <f t="shared" si="5"/>
        <v>0.5854166666666667</v>
      </c>
      <c r="O63" s="5">
        <f t="shared" ref="O63" si="121">IF(AND(P63&lt;&gt;"",N63&lt;&gt;""),P63-N63,"")</f>
        <v>6.9444444444444198E-4</v>
      </c>
      <c r="P63" s="20">
        <v>0.58611111111111114</v>
      </c>
      <c r="W63" s="4"/>
      <c r="Y63" s="1"/>
      <c r="Z63" s="3">
        <v>0.65694444444444444</v>
      </c>
    </row>
    <row r="64" spans="1:26" x14ac:dyDescent="0.25">
      <c r="A64" s="9">
        <v>0.58333333333333215</v>
      </c>
      <c r="B64" s="21">
        <f>IF(D64&lt;&gt;"",D64-C$4,"")</f>
        <v>0.5854166666666667</v>
      </c>
      <c r="C64" s="5">
        <f t="shared" si="0"/>
        <v>8.3333333333333037E-3</v>
      </c>
      <c r="D64" s="18">
        <v>0.59375</v>
      </c>
      <c r="F64" s="21" t="str">
        <f t="shared" si="1"/>
        <v/>
      </c>
      <c r="G64" s="5" t="str">
        <f t="shared" ref="G64" si="122">IF(AND(H64&lt;&gt;"",F64&lt;&gt;""),H64-F64,"")</f>
        <v/>
      </c>
      <c r="H64" s="17"/>
      <c r="I64" s="5" t="str">
        <f t="shared" si="3"/>
        <v/>
      </c>
      <c r="J64" s="17"/>
      <c r="K64" s="5" t="str">
        <f t="shared" si="3"/>
        <v/>
      </c>
      <c r="L64" s="18">
        <v>0.59444444444444444</v>
      </c>
      <c r="M64" s="5" t="str">
        <f t="shared" si="4"/>
        <v/>
      </c>
      <c r="N64" s="17" t="str">
        <f t="shared" si="5"/>
        <v/>
      </c>
      <c r="O64" s="5" t="str">
        <f t="shared" ref="O64" si="123">IF(AND(P64&lt;&gt;"",N64&lt;&gt;""),P64-N64,"")</f>
        <v/>
      </c>
      <c r="P64" s="20">
        <v>0.59305555555555556</v>
      </c>
      <c r="W64" s="4"/>
      <c r="Y64" s="1"/>
      <c r="Z64" s="3">
        <v>0.66388888888888886</v>
      </c>
    </row>
    <row r="65" spans="1:26" x14ac:dyDescent="0.25">
      <c r="A65" s="9">
        <v>0.59027777777777657</v>
      </c>
      <c r="B65" s="21">
        <f>IF(D65&lt;&gt;"",D65-C$4,"")</f>
        <v>0.59236111111111112</v>
      </c>
      <c r="C65" s="5">
        <f t="shared" si="0"/>
        <v>8.3333333333333037E-3</v>
      </c>
      <c r="D65" s="18">
        <v>0.60069444444444442</v>
      </c>
      <c r="F65" s="21">
        <f t="shared" si="1"/>
        <v>0.59513888888888888</v>
      </c>
      <c r="G65" s="5">
        <f t="shared" ref="G65" si="124">IF(AND(H65&lt;&gt;"",F65&lt;&gt;""),H65-F65,"")</f>
        <v>1.388888888888884E-3</v>
      </c>
      <c r="H65" s="17">
        <v>0.59652777777777777</v>
      </c>
      <c r="I65" s="5">
        <f t="shared" si="3"/>
        <v>2.0833333333333259E-3</v>
      </c>
      <c r="J65" s="17">
        <v>0.59861111111111109</v>
      </c>
      <c r="K65" s="5">
        <f t="shared" si="3"/>
        <v>2.7777777777777679E-3</v>
      </c>
      <c r="L65" s="18">
        <v>0.60138888888888886</v>
      </c>
      <c r="M65" s="5">
        <f t="shared" si="4"/>
        <v>6.9444444444444198E-4</v>
      </c>
      <c r="N65" s="17">
        <f t="shared" si="5"/>
        <v>0.59930555555555554</v>
      </c>
      <c r="O65" s="5">
        <f t="shared" ref="O65" si="125">IF(AND(P65&lt;&gt;"",N65&lt;&gt;""),P65-N65,"")</f>
        <v>6.9444444444444198E-4</v>
      </c>
      <c r="P65" s="20">
        <v>0.6</v>
      </c>
      <c r="V65" s="3">
        <v>0.59652777777777777</v>
      </c>
      <c r="W65" s="1"/>
      <c r="X65" s="3">
        <v>0.59861111111111109</v>
      </c>
      <c r="Y65" s="1"/>
      <c r="Z65" s="3">
        <v>0.67083333333333328</v>
      </c>
    </row>
    <row r="66" spans="1:26" x14ac:dyDescent="0.25">
      <c r="A66" s="9">
        <v>0.59722222222222099</v>
      </c>
      <c r="B66" s="21">
        <f>IF(D66&lt;&gt;"",D66-C$4,"")</f>
        <v>0.59930555555555554</v>
      </c>
      <c r="C66" s="5">
        <f t="shared" si="0"/>
        <v>8.3333333333333037E-3</v>
      </c>
      <c r="D66" s="18">
        <v>0.60763888888888884</v>
      </c>
      <c r="F66" s="21" t="str">
        <f t="shared" si="1"/>
        <v/>
      </c>
      <c r="G66" s="5" t="str">
        <f t="shared" ref="G66" si="126">IF(AND(H66&lt;&gt;"",F66&lt;&gt;""),H66-F66,"")</f>
        <v/>
      </c>
      <c r="H66" s="17"/>
      <c r="I66" s="5" t="str">
        <f t="shared" si="3"/>
        <v/>
      </c>
      <c r="J66" s="17"/>
      <c r="K66" s="5" t="str">
        <f t="shared" si="3"/>
        <v/>
      </c>
      <c r="L66" s="18">
        <v>0.60833333333333328</v>
      </c>
      <c r="M66" s="5" t="str">
        <f t="shared" si="4"/>
        <v/>
      </c>
      <c r="N66" s="17" t="str">
        <f t="shared" si="5"/>
        <v/>
      </c>
      <c r="O66" s="5" t="str">
        <f t="shared" ref="O66" si="127">IF(AND(P66&lt;&gt;"",N66&lt;&gt;""),P66-N66,"")</f>
        <v/>
      </c>
      <c r="P66" s="20">
        <v>0.6069444444444444</v>
      </c>
      <c r="V66" s="3">
        <v>0.62430555555555556</v>
      </c>
      <c r="W66" s="1"/>
      <c r="X66" s="3">
        <v>0.62638888888888888</v>
      </c>
      <c r="Y66" s="1"/>
      <c r="Z66" s="3">
        <v>0.67777777777777781</v>
      </c>
    </row>
    <row r="67" spans="1:26" x14ac:dyDescent="0.25">
      <c r="A67" s="9">
        <v>0.60416666666666541</v>
      </c>
      <c r="B67" s="21">
        <f>IF(D67&lt;&gt;"",D67-C$4,"")</f>
        <v>0.60625000000000007</v>
      </c>
      <c r="C67" s="5">
        <f t="shared" si="0"/>
        <v>8.3333333333333037E-3</v>
      </c>
      <c r="D67" s="18">
        <v>0.61458333333333337</v>
      </c>
      <c r="F67" s="21">
        <f t="shared" si="1"/>
        <v>0.60902777777777783</v>
      </c>
      <c r="G67" s="5">
        <f t="shared" ref="G67" si="128">IF(AND(H67&lt;&gt;"",F67&lt;&gt;""),H67-F67,"")</f>
        <v>1.388888888888884E-3</v>
      </c>
      <c r="H67" s="17">
        <v>0.61041666666666672</v>
      </c>
      <c r="I67" s="5">
        <f t="shared" si="3"/>
        <v>2.0833333333333259E-3</v>
      </c>
      <c r="J67" s="17">
        <v>0.61250000000000004</v>
      </c>
      <c r="K67" s="5">
        <f t="shared" si="3"/>
        <v>2.7777777777777679E-3</v>
      </c>
      <c r="L67" s="18">
        <v>0.61527777777777781</v>
      </c>
      <c r="M67" s="5">
        <f t="shared" si="4"/>
        <v>6.9444444444444198E-4</v>
      </c>
      <c r="N67" s="17">
        <f t="shared" si="5"/>
        <v>0.61319444444444449</v>
      </c>
      <c r="O67" s="5">
        <f t="shared" ref="O67" si="129">IF(AND(P67&lt;&gt;"",N67&lt;&gt;""),P67-N67,"")</f>
        <v>6.9444444444444198E-4</v>
      </c>
      <c r="P67" s="20">
        <v>0.61388888888888893</v>
      </c>
      <c r="V67" s="3">
        <v>0.65208333333333335</v>
      </c>
      <c r="W67" s="1"/>
      <c r="X67" s="3">
        <v>0.65416666666666667</v>
      </c>
      <c r="Y67" s="1"/>
      <c r="Z67" s="3">
        <v>0.68472222222222223</v>
      </c>
    </row>
    <row r="68" spans="1:26" x14ac:dyDescent="0.25">
      <c r="A68" s="9">
        <v>0.61111111111110983</v>
      </c>
      <c r="B68" s="21">
        <f>IF(D68&lt;&gt;"",D68-C$4,"")</f>
        <v>0.61319444444444449</v>
      </c>
      <c r="C68" s="5">
        <f t="shared" si="0"/>
        <v>8.3333333333333037E-3</v>
      </c>
      <c r="D68" s="18">
        <v>0.62152777777777779</v>
      </c>
      <c r="F68" s="21" t="str">
        <f t="shared" si="1"/>
        <v/>
      </c>
      <c r="G68" s="5" t="str">
        <f t="shared" ref="G68" si="130">IF(AND(H68&lt;&gt;"",F68&lt;&gt;""),H68-F68,"")</f>
        <v/>
      </c>
      <c r="H68" s="17"/>
      <c r="I68" s="5" t="str">
        <f t="shared" si="3"/>
        <v/>
      </c>
      <c r="J68" s="17"/>
      <c r="K68" s="5" t="str">
        <f t="shared" si="3"/>
        <v/>
      </c>
      <c r="L68" s="18">
        <v>0.62222222222222223</v>
      </c>
      <c r="M68" s="5" t="str">
        <f t="shared" si="4"/>
        <v/>
      </c>
      <c r="N68" s="17" t="str">
        <f t="shared" si="5"/>
        <v/>
      </c>
      <c r="O68" s="5" t="str">
        <f t="shared" ref="O68" si="131">IF(AND(P68&lt;&gt;"",N68&lt;&gt;""),P68-N68,"")</f>
        <v/>
      </c>
      <c r="P68" s="20">
        <v>0.62083333333333335</v>
      </c>
      <c r="V68" s="3">
        <v>0.67986111111111114</v>
      </c>
      <c r="W68" s="1"/>
      <c r="X68" s="3">
        <v>0.68194444444444446</v>
      </c>
      <c r="Y68" s="1"/>
      <c r="Z68" s="3">
        <v>0.69166666666666665</v>
      </c>
    </row>
    <row r="69" spans="1:26" x14ac:dyDescent="0.25">
      <c r="A69" s="9">
        <v>0.61805555555555425</v>
      </c>
      <c r="B69" s="21">
        <f>IF(D69&lt;&gt;"",D69-C$4,"")</f>
        <v>0.62013888888888891</v>
      </c>
      <c r="C69" s="5">
        <f t="shared" ref="C69:C145" si="132">IF(AND(D69&lt;&gt;"",B69&lt;&gt;""),D69-B69,"")</f>
        <v>8.3333333333333037E-3</v>
      </c>
      <c r="D69" s="18">
        <v>0.62847222222222221</v>
      </c>
      <c r="F69" s="21">
        <f t="shared" ref="F69:F130" si="133">IF(H69&lt;&gt;"",H69-G$4,"")</f>
        <v>0.62291666666666667</v>
      </c>
      <c r="G69" s="5">
        <f t="shared" ref="G69" si="134">IF(AND(H69&lt;&gt;"",F69&lt;&gt;""),H69-F69,"")</f>
        <v>1.388888888888884E-3</v>
      </c>
      <c r="H69" s="17">
        <v>0.62430555555555556</v>
      </c>
      <c r="I69" s="5">
        <f t="shared" ref="I69:K130" si="135">IF(AND(J69&lt;&gt;"",H69&lt;&gt;""),J69-H69,"")</f>
        <v>2.0833333333333259E-3</v>
      </c>
      <c r="J69" s="17">
        <v>0.62638888888888888</v>
      </c>
      <c r="K69" s="5">
        <f t="shared" si="135"/>
        <v>2.7777777777777679E-3</v>
      </c>
      <c r="L69" s="18">
        <v>0.62916666666666665</v>
      </c>
      <c r="M69" s="5">
        <f t="shared" ref="M69:M130" si="136">IF(AND(N69&lt;&gt;"",J69&lt;&gt;""),N69-J69,"")</f>
        <v>6.9444444444444198E-4</v>
      </c>
      <c r="N69" s="17">
        <f t="shared" ref="N69:N130" si="137">IF(J69&lt;&gt;"",J69+1/24/60,"")</f>
        <v>0.62708333333333333</v>
      </c>
      <c r="O69" s="5">
        <f t="shared" ref="O69" si="138">IF(AND(P69&lt;&gt;"",N69&lt;&gt;""),P69-N69,"")</f>
        <v>6.9444444444444198E-4</v>
      </c>
      <c r="P69" s="20">
        <v>0.62777777777777777</v>
      </c>
      <c r="V69" s="3">
        <v>0.70763888888888893</v>
      </c>
      <c r="W69" s="1"/>
      <c r="X69" s="3">
        <v>0.70972222222222225</v>
      </c>
      <c r="Y69" s="1"/>
      <c r="Z69" s="3">
        <v>0.69861111111111107</v>
      </c>
    </row>
    <row r="70" spans="1:26" x14ac:dyDescent="0.25">
      <c r="A70" s="9">
        <v>0.62499999999999867</v>
      </c>
      <c r="B70" s="21">
        <f>IF(D70&lt;&gt;"",D70-C$4,"")</f>
        <v>0.62708333333333333</v>
      </c>
      <c r="C70" s="5">
        <f t="shared" si="132"/>
        <v>8.3333333333333037E-3</v>
      </c>
      <c r="D70" s="18">
        <v>0.63541666666666663</v>
      </c>
      <c r="F70" s="21" t="str">
        <f t="shared" si="133"/>
        <v/>
      </c>
      <c r="G70" s="5" t="str">
        <f t="shared" ref="G70" si="139">IF(AND(H70&lt;&gt;"",F70&lt;&gt;""),H70-F70,"")</f>
        <v/>
      </c>
      <c r="H70" s="17"/>
      <c r="I70" s="5" t="str">
        <f t="shared" si="135"/>
        <v/>
      </c>
      <c r="J70" s="17"/>
      <c r="K70" s="5" t="str">
        <f t="shared" si="135"/>
        <v/>
      </c>
      <c r="L70" s="18">
        <v>0.63611111111111107</v>
      </c>
      <c r="M70" s="5" t="str">
        <f t="shared" si="136"/>
        <v/>
      </c>
      <c r="N70" s="17" t="str">
        <f t="shared" si="137"/>
        <v/>
      </c>
      <c r="O70" s="5" t="str">
        <f t="shared" ref="O70" si="140">IF(AND(P70&lt;&gt;"",N70&lt;&gt;""),P70-N70,"")</f>
        <v/>
      </c>
      <c r="P70" s="20">
        <v>0.63472222222222219</v>
      </c>
      <c r="V70" s="3">
        <v>0.72152777777777777</v>
      </c>
      <c r="W70" s="1"/>
      <c r="X70" s="3">
        <v>0.72361111111111109</v>
      </c>
      <c r="Y70" s="1"/>
      <c r="Z70" s="3">
        <v>0.7055555555555556</v>
      </c>
    </row>
    <row r="71" spans="1:26" x14ac:dyDescent="0.25">
      <c r="A71" s="9">
        <v>0.63194444444444309</v>
      </c>
      <c r="B71" s="21">
        <f>IF(D71&lt;&gt;"",D71-C$4,"")</f>
        <v>0.63402777777777786</v>
      </c>
      <c r="C71" s="5">
        <f t="shared" si="132"/>
        <v>8.3333333333333037E-3</v>
      </c>
      <c r="D71" s="18">
        <v>0.64236111111111116</v>
      </c>
      <c r="F71" s="21">
        <f t="shared" si="133"/>
        <v>0.63680555555555551</v>
      </c>
      <c r="G71" s="5">
        <f t="shared" ref="G71" si="141">IF(AND(H71&lt;&gt;"",F71&lt;&gt;""),H71-F71,"")</f>
        <v>1.388888888888884E-3</v>
      </c>
      <c r="H71" s="17">
        <v>0.6381944444444444</v>
      </c>
      <c r="I71" s="5">
        <f t="shared" si="135"/>
        <v>2.0833333333333259E-3</v>
      </c>
      <c r="J71" s="17">
        <v>0.64027777777777772</v>
      </c>
      <c r="K71" s="5">
        <f t="shared" si="135"/>
        <v>2.7777777777778789E-3</v>
      </c>
      <c r="L71" s="18">
        <v>0.6430555555555556</v>
      </c>
      <c r="M71" s="5">
        <f t="shared" si="136"/>
        <v>6.9444444444444198E-4</v>
      </c>
      <c r="N71" s="17">
        <f t="shared" si="137"/>
        <v>0.64097222222222217</v>
      </c>
      <c r="O71" s="5">
        <f t="shared" ref="O71" si="142">IF(AND(P71&lt;&gt;"",N71&lt;&gt;""),P71-N71,"")</f>
        <v>6.94444444444553E-4</v>
      </c>
      <c r="P71" s="20">
        <v>0.64166666666666672</v>
      </c>
      <c r="V71" s="3">
        <v>0.73541666666666672</v>
      </c>
      <c r="W71" s="1"/>
      <c r="X71" s="3">
        <v>0.73750000000000004</v>
      </c>
      <c r="Y71" s="1"/>
      <c r="Z71" s="3">
        <v>0.71250000000000002</v>
      </c>
    </row>
    <row r="72" spans="1:26" x14ac:dyDescent="0.25">
      <c r="A72" s="9">
        <v>0.63888888888888751</v>
      </c>
      <c r="B72" s="21">
        <f>IF(D72&lt;&gt;"",D72-C$4,"")</f>
        <v>0.64097222222222228</v>
      </c>
      <c r="C72" s="5">
        <f t="shared" si="132"/>
        <v>8.3333333333333037E-3</v>
      </c>
      <c r="D72" s="18">
        <v>0.64930555555555558</v>
      </c>
      <c r="F72" s="21" t="str">
        <f t="shared" si="133"/>
        <v/>
      </c>
      <c r="G72" s="5" t="str">
        <f t="shared" ref="G72" si="143">IF(AND(H72&lt;&gt;"",F72&lt;&gt;""),H72-F72,"")</f>
        <v/>
      </c>
      <c r="H72" s="17"/>
      <c r="I72" s="5" t="str">
        <f t="shared" si="135"/>
        <v/>
      </c>
      <c r="J72" s="17"/>
      <c r="K72" s="5" t="str">
        <f t="shared" si="135"/>
        <v/>
      </c>
      <c r="L72" s="18">
        <v>0.65</v>
      </c>
      <c r="M72" s="5" t="str">
        <f t="shared" si="136"/>
        <v/>
      </c>
      <c r="N72" s="17" t="str">
        <f t="shared" si="137"/>
        <v/>
      </c>
      <c r="O72" s="5" t="str">
        <f t="shared" ref="O72" si="144">IF(AND(P72&lt;&gt;"",N72&lt;&gt;""),P72-N72,"")</f>
        <v/>
      </c>
      <c r="P72" s="20">
        <v>0.64861111111111114</v>
      </c>
      <c r="V72" s="3">
        <v>0.74930555555555556</v>
      </c>
      <c r="W72" s="1"/>
      <c r="X72" s="3">
        <v>0.75138888888888888</v>
      </c>
      <c r="Y72" s="1"/>
      <c r="Z72" s="3">
        <v>0.71944444444444444</v>
      </c>
    </row>
    <row r="73" spans="1:26" x14ac:dyDescent="0.25">
      <c r="A73" s="9">
        <v>0.64583333333333193</v>
      </c>
      <c r="B73" s="21">
        <f>IF(D73&lt;&gt;"",D73-C$4,"")</f>
        <v>0.6479166666666667</v>
      </c>
      <c r="C73" s="5">
        <f t="shared" si="132"/>
        <v>8.3333333333333037E-3</v>
      </c>
      <c r="D73" s="18">
        <v>0.65625</v>
      </c>
      <c r="F73" s="21">
        <f t="shared" si="133"/>
        <v>0.65069444444444446</v>
      </c>
      <c r="G73" s="5">
        <f t="shared" ref="G73" si="145">IF(AND(H73&lt;&gt;"",F73&lt;&gt;""),H73-F73,"")</f>
        <v>1.388888888888884E-3</v>
      </c>
      <c r="H73" s="17">
        <v>0.65208333333333335</v>
      </c>
      <c r="I73" s="5">
        <f t="shared" si="135"/>
        <v>2.0833333333333259E-3</v>
      </c>
      <c r="J73" s="17">
        <v>0.65416666666666667</v>
      </c>
      <c r="K73" s="5">
        <f t="shared" si="135"/>
        <v>2.7777777777777679E-3</v>
      </c>
      <c r="L73" s="18">
        <v>0.65694444444444444</v>
      </c>
      <c r="M73" s="5">
        <f t="shared" si="136"/>
        <v>6.9444444444444198E-4</v>
      </c>
      <c r="N73" s="17">
        <f t="shared" si="137"/>
        <v>0.65486111111111112</v>
      </c>
      <c r="O73" s="5">
        <f t="shared" ref="O73" si="146">IF(AND(P73&lt;&gt;"",N73&lt;&gt;""),P73-N73,"")</f>
        <v>6.9444444444444198E-4</v>
      </c>
      <c r="P73" s="20">
        <v>0.65555555555555556</v>
      </c>
      <c r="V73" s="3">
        <v>0.7631944444444444</v>
      </c>
      <c r="W73" s="1"/>
      <c r="X73" s="3">
        <v>0.76527777777777772</v>
      </c>
      <c r="Y73" s="1"/>
      <c r="Z73" s="3">
        <v>0.72638888888888886</v>
      </c>
    </row>
    <row r="74" spans="1:26" x14ac:dyDescent="0.25">
      <c r="A74" s="9">
        <v>0.65277777777777635</v>
      </c>
      <c r="B74" s="21">
        <f>IF(D74&lt;&gt;"",D74-C$4,"")</f>
        <v>0.65486111111111112</v>
      </c>
      <c r="C74" s="5">
        <f t="shared" si="132"/>
        <v>8.3333333333333037E-3</v>
      </c>
      <c r="D74" s="18">
        <v>0.66319444444444442</v>
      </c>
      <c r="F74" s="21" t="str">
        <f t="shared" si="133"/>
        <v/>
      </c>
      <c r="G74" s="5" t="str">
        <f t="shared" ref="G74" si="147">IF(AND(H74&lt;&gt;"",F74&lt;&gt;""),H74-F74,"")</f>
        <v/>
      </c>
      <c r="H74" s="17"/>
      <c r="I74" s="5" t="str">
        <f t="shared" si="135"/>
        <v/>
      </c>
      <c r="J74" s="17"/>
      <c r="K74" s="5" t="str">
        <f t="shared" si="135"/>
        <v/>
      </c>
      <c r="L74" s="18">
        <v>0.66388888888888886</v>
      </c>
      <c r="M74" s="5" t="str">
        <f t="shared" si="136"/>
        <v/>
      </c>
      <c r="N74" s="17" t="str">
        <f t="shared" si="137"/>
        <v/>
      </c>
      <c r="O74" s="5" t="str">
        <f t="shared" ref="O74" si="148">IF(AND(P74&lt;&gt;"",N74&lt;&gt;""),P74-N74,"")</f>
        <v/>
      </c>
      <c r="P74" s="20">
        <v>0.66249999999999998</v>
      </c>
      <c r="V74" s="3">
        <v>0.77708333333333335</v>
      </c>
      <c r="W74" s="1"/>
      <c r="X74" s="3">
        <v>0.77916666666666667</v>
      </c>
      <c r="Y74" s="1"/>
      <c r="Z74" s="3">
        <v>0.73333333333333328</v>
      </c>
    </row>
    <row r="75" spans="1:26" x14ac:dyDescent="0.25">
      <c r="A75" s="9">
        <v>0.65972222222222077</v>
      </c>
      <c r="B75" s="21">
        <f>IF(D75&lt;&gt;"",D75-C$4,"")</f>
        <v>0.66180555555555554</v>
      </c>
      <c r="C75" s="5">
        <f t="shared" si="132"/>
        <v>8.3333333333333037E-3</v>
      </c>
      <c r="D75" s="18">
        <v>0.67013888888888884</v>
      </c>
      <c r="F75" s="21">
        <f t="shared" si="133"/>
        <v>0.6645833333333333</v>
      </c>
      <c r="G75" s="5">
        <f t="shared" ref="G75" si="149">IF(AND(H75&lt;&gt;"",F75&lt;&gt;""),H75-F75,"")</f>
        <v>1.388888888888884E-3</v>
      </c>
      <c r="H75" s="17">
        <v>0.66597222222222219</v>
      </c>
      <c r="I75" s="5">
        <f t="shared" si="135"/>
        <v>2.0833333333333259E-3</v>
      </c>
      <c r="J75" s="17">
        <v>0.66805555555555551</v>
      </c>
      <c r="K75" s="5">
        <f t="shared" si="135"/>
        <v>2.7777777777777679E-3</v>
      </c>
      <c r="L75" s="18">
        <v>0.67083333333333328</v>
      </c>
      <c r="M75" s="5">
        <f t="shared" si="136"/>
        <v>6.9444444444444198E-4</v>
      </c>
      <c r="N75" s="17">
        <f t="shared" si="137"/>
        <v>0.66874999999999996</v>
      </c>
      <c r="O75" s="5">
        <f t="shared" ref="O75" si="150">IF(AND(P75&lt;&gt;"",N75&lt;&gt;""),P75-N75,"")</f>
        <v>6.9444444444444198E-4</v>
      </c>
      <c r="P75" s="20">
        <v>0.6694444444444444</v>
      </c>
      <c r="V75" s="3">
        <v>0.79097222222222219</v>
      </c>
      <c r="W75" s="1"/>
      <c r="X75" s="3">
        <v>0.79305555555555551</v>
      </c>
      <c r="Y75" s="1"/>
      <c r="Z75" s="3">
        <v>0.74027777777777781</v>
      </c>
    </row>
    <row r="76" spans="1:26" x14ac:dyDescent="0.25">
      <c r="A76" s="9">
        <v>0.66666666666666519</v>
      </c>
      <c r="B76" s="21">
        <f>IF(D76&lt;&gt;"",D76-C$4,"")</f>
        <v>0.66875000000000007</v>
      </c>
      <c r="C76" s="5">
        <f t="shared" si="132"/>
        <v>8.3333333333333037E-3</v>
      </c>
      <c r="D76" s="18">
        <v>0.67708333333333337</v>
      </c>
      <c r="F76" s="21" t="str">
        <f t="shared" si="133"/>
        <v/>
      </c>
      <c r="G76" s="5" t="str">
        <f t="shared" ref="G76" si="151">IF(AND(H76&lt;&gt;"",F76&lt;&gt;""),H76-F76,"")</f>
        <v/>
      </c>
      <c r="H76" s="17"/>
      <c r="I76" s="5" t="str">
        <f t="shared" si="135"/>
        <v/>
      </c>
      <c r="J76" s="17"/>
      <c r="K76" s="5" t="str">
        <f t="shared" si="135"/>
        <v/>
      </c>
      <c r="L76" s="18">
        <v>0.67777777777777781</v>
      </c>
      <c r="M76" s="5" t="str">
        <f t="shared" si="136"/>
        <v/>
      </c>
      <c r="N76" s="17" t="str">
        <f t="shared" si="137"/>
        <v/>
      </c>
      <c r="O76" s="5" t="str">
        <f t="shared" ref="O76" si="152">IF(AND(P76&lt;&gt;"",N76&lt;&gt;""),P76-N76,"")</f>
        <v/>
      </c>
      <c r="P76" s="20">
        <v>0.67638888888888893</v>
      </c>
      <c r="V76" s="3">
        <v>0.80486111111111114</v>
      </c>
      <c r="W76" s="1"/>
      <c r="X76" s="3">
        <v>0.80694444444444446</v>
      </c>
      <c r="Y76" s="1"/>
      <c r="Z76" s="3">
        <v>0.74722222222222223</v>
      </c>
    </row>
    <row r="77" spans="1:26" x14ac:dyDescent="0.25">
      <c r="A77" s="9">
        <v>0.67361111111110961</v>
      </c>
      <c r="B77" s="21">
        <f>IF(D77&lt;&gt;"",D77-C$4,"")</f>
        <v>0.67569444444444449</v>
      </c>
      <c r="C77" s="5">
        <f t="shared" si="132"/>
        <v>8.3333333333333037E-3</v>
      </c>
      <c r="D77" s="18">
        <v>0.68402777777777779</v>
      </c>
      <c r="F77" s="21">
        <f t="shared" si="133"/>
        <v>0.67847222222222225</v>
      </c>
      <c r="G77" s="5">
        <f t="shared" ref="G77" si="153">IF(AND(H77&lt;&gt;"",F77&lt;&gt;""),H77-F77,"")</f>
        <v>1.388888888888884E-3</v>
      </c>
      <c r="H77" s="17">
        <v>0.67986111111111114</v>
      </c>
      <c r="I77" s="5">
        <f t="shared" si="135"/>
        <v>2.0833333333333259E-3</v>
      </c>
      <c r="J77" s="17">
        <v>0.68194444444444446</v>
      </c>
      <c r="K77" s="5">
        <f t="shared" si="135"/>
        <v>2.7777777777777679E-3</v>
      </c>
      <c r="L77" s="18">
        <v>0.68472222222222223</v>
      </c>
      <c r="M77" s="5">
        <f t="shared" si="136"/>
        <v>6.9444444444444198E-4</v>
      </c>
      <c r="N77" s="17">
        <f t="shared" si="137"/>
        <v>0.68263888888888891</v>
      </c>
      <c r="O77" s="5">
        <f t="shared" ref="O77" si="154">IF(AND(P77&lt;&gt;"",N77&lt;&gt;""),P77-N77,"")</f>
        <v>6.9444444444444198E-4</v>
      </c>
      <c r="P77" s="20">
        <v>0.68333333333333335</v>
      </c>
      <c r="V77" s="3">
        <v>0.81874999999999998</v>
      </c>
      <c r="W77" s="1"/>
      <c r="X77" s="3">
        <v>0.8208333333333333</v>
      </c>
      <c r="Y77" s="1"/>
      <c r="Z77" s="3">
        <v>0.75416666666666665</v>
      </c>
    </row>
    <row r="78" spans="1:26" x14ac:dyDescent="0.25">
      <c r="A78" s="9">
        <v>0.68055555555555403</v>
      </c>
      <c r="B78" s="21">
        <f>IF(D78&lt;&gt;"",D78-C$4,"")</f>
        <v>0.68263888888888891</v>
      </c>
      <c r="C78" s="5">
        <f t="shared" si="132"/>
        <v>8.3333333333333037E-3</v>
      </c>
      <c r="D78" s="18">
        <v>0.69097222222222221</v>
      </c>
      <c r="F78" s="21" t="str">
        <f t="shared" si="133"/>
        <v/>
      </c>
      <c r="G78" s="5" t="str">
        <f t="shared" ref="G78" si="155">IF(AND(H78&lt;&gt;"",F78&lt;&gt;""),H78-F78,"")</f>
        <v/>
      </c>
      <c r="H78" s="17"/>
      <c r="I78" s="5" t="str">
        <f t="shared" si="135"/>
        <v/>
      </c>
      <c r="J78" s="17"/>
      <c r="K78" s="5" t="str">
        <f t="shared" si="135"/>
        <v/>
      </c>
      <c r="L78" s="18">
        <v>0.69166666666666665</v>
      </c>
      <c r="M78" s="5" t="str">
        <f t="shared" si="136"/>
        <v/>
      </c>
      <c r="N78" s="17" t="str">
        <f t="shared" si="137"/>
        <v/>
      </c>
      <c r="O78" s="5" t="str">
        <f t="shared" ref="O78" si="156">IF(AND(P78&lt;&gt;"",N78&lt;&gt;""),P78-N78,"")</f>
        <v/>
      </c>
      <c r="P78" s="20">
        <v>0.69027777777777777</v>
      </c>
      <c r="V78" s="3">
        <v>0.83263888888888893</v>
      </c>
      <c r="W78" s="1"/>
      <c r="X78" s="3">
        <v>0.83472222222222225</v>
      </c>
      <c r="Y78" s="1"/>
      <c r="Z78" s="3">
        <v>0.76111111111111107</v>
      </c>
    </row>
    <row r="79" spans="1:26" x14ac:dyDescent="0.25">
      <c r="A79" s="9">
        <v>0.68749999999999845</v>
      </c>
      <c r="B79" s="21">
        <f>IF(D79&lt;&gt;"",D79-C$4,"")</f>
        <v>0.68958333333333333</v>
      </c>
      <c r="C79" s="5">
        <f t="shared" si="132"/>
        <v>8.3333333333333037E-3</v>
      </c>
      <c r="D79" s="18">
        <v>0.69791666666666663</v>
      </c>
      <c r="F79" s="21">
        <f t="shared" si="133"/>
        <v>0.69236111111111109</v>
      </c>
      <c r="G79" s="5">
        <f t="shared" ref="G79" si="157">IF(AND(H79&lt;&gt;"",F79&lt;&gt;""),H79-F79,"")</f>
        <v>1.388888888888884E-3</v>
      </c>
      <c r="H79" s="17">
        <v>0.69374999999999998</v>
      </c>
      <c r="I79" s="5">
        <f t="shared" si="135"/>
        <v>2.0833333333333259E-3</v>
      </c>
      <c r="J79" s="17">
        <v>0.6958333333333333</v>
      </c>
      <c r="K79" s="5">
        <f t="shared" si="135"/>
        <v>2.7777777777777679E-3</v>
      </c>
      <c r="L79" s="18">
        <v>0.69861111111111107</v>
      </c>
      <c r="M79" s="5">
        <f t="shared" si="136"/>
        <v>6.9444444444444198E-4</v>
      </c>
      <c r="N79" s="17">
        <f t="shared" si="137"/>
        <v>0.69652777777777775</v>
      </c>
      <c r="O79" s="5">
        <f t="shared" ref="O79" si="158">IF(AND(P79&lt;&gt;"",N79&lt;&gt;""),P79-N79,"")</f>
        <v>6.9444444444444198E-4</v>
      </c>
      <c r="P79" s="20">
        <v>0.69722222222222219</v>
      </c>
      <c r="V79" s="3">
        <v>0.84652777777777777</v>
      </c>
      <c r="W79" s="1"/>
      <c r="X79" s="3">
        <v>0.84861111111111109</v>
      </c>
      <c r="Y79" s="1"/>
      <c r="Z79" s="3">
        <v>0.77013888888888893</v>
      </c>
    </row>
    <row r="80" spans="1:26" x14ac:dyDescent="0.25">
      <c r="A80" s="9">
        <v>0.69444444444444287</v>
      </c>
      <c r="B80" s="21">
        <f>IF(D80&lt;&gt;"",D80-C$4,"")</f>
        <v>0.69652777777777786</v>
      </c>
      <c r="C80" s="5">
        <f t="shared" si="132"/>
        <v>8.3333333333333037E-3</v>
      </c>
      <c r="D80" s="18">
        <v>0.70486111111111116</v>
      </c>
      <c r="F80" s="21" t="str">
        <f t="shared" si="133"/>
        <v/>
      </c>
      <c r="G80" s="5" t="str">
        <f t="shared" ref="G80" si="159">IF(AND(H80&lt;&gt;"",F80&lt;&gt;""),H80-F80,"")</f>
        <v/>
      </c>
      <c r="H80" s="17"/>
      <c r="I80" s="5" t="str">
        <f t="shared" si="135"/>
        <v/>
      </c>
      <c r="J80" s="17"/>
      <c r="K80" s="5" t="str">
        <f t="shared" si="135"/>
        <v/>
      </c>
      <c r="L80" s="18">
        <v>0.7055555555555556</v>
      </c>
      <c r="M80" s="5" t="str">
        <f t="shared" si="136"/>
        <v/>
      </c>
      <c r="N80" s="17" t="str">
        <f t="shared" si="137"/>
        <v/>
      </c>
      <c r="O80" s="5" t="str">
        <f t="shared" ref="O80" si="160">IF(AND(P80&lt;&gt;"",N80&lt;&gt;""),P80-N80,"")</f>
        <v/>
      </c>
      <c r="P80" s="20">
        <v>0.70416666666666672</v>
      </c>
      <c r="V80" s="3">
        <v>0.86041666666666672</v>
      </c>
      <c r="W80" s="1"/>
      <c r="X80" s="3">
        <v>0.86250000000000004</v>
      </c>
      <c r="Y80" s="1"/>
      <c r="Z80" s="3">
        <v>0.78402777777777777</v>
      </c>
    </row>
    <row r="81" spans="1:26" x14ac:dyDescent="0.25">
      <c r="A81" s="9">
        <v>0.70138888888888729</v>
      </c>
      <c r="B81" s="21">
        <f>IF(D81&lt;&gt;"",D81-C$4,"")</f>
        <v>0.70347222222222228</v>
      </c>
      <c r="C81" s="5">
        <f t="shared" si="132"/>
        <v>8.3333333333333037E-3</v>
      </c>
      <c r="D81" s="18">
        <v>0.71180555555555558</v>
      </c>
      <c r="F81" s="21">
        <f t="shared" si="133"/>
        <v>0.70625000000000004</v>
      </c>
      <c r="G81" s="5">
        <f t="shared" ref="G81" si="161">IF(AND(H81&lt;&gt;"",F81&lt;&gt;""),H81-F81,"")</f>
        <v>1.388888888888884E-3</v>
      </c>
      <c r="H81" s="17">
        <v>0.70763888888888893</v>
      </c>
      <c r="I81" s="5">
        <f t="shared" si="135"/>
        <v>2.0833333333333259E-3</v>
      </c>
      <c r="J81" s="17">
        <v>0.70972222222222225</v>
      </c>
      <c r="K81" s="5">
        <f t="shared" si="135"/>
        <v>2.7777777777777679E-3</v>
      </c>
      <c r="L81" s="18">
        <v>0.71250000000000002</v>
      </c>
      <c r="M81" s="5">
        <f t="shared" si="136"/>
        <v>6.9444444444444198E-4</v>
      </c>
      <c r="N81" s="17">
        <f t="shared" si="137"/>
        <v>0.7104166666666667</v>
      </c>
      <c r="O81" s="5">
        <f t="shared" ref="O81" si="162">IF(AND(P81&lt;&gt;"",N81&lt;&gt;""),P81-N81,"")</f>
        <v>6.9444444444444198E-4</v>
      </c>
      <c r="P81" s="20">
        <v>0.71111111111111114</v>
      </c>
      <c r="V81" s="3">
        <v>0.87430555555555556</v>
      </c>
      <c r="W81" s="1"/>
      <c r="X81" s="3">
        <v>0.87638888888888888</v>
      </c>
      <c r="Y81" s="1"/>
      <c r="Z81" s="3">
        <v>0.79791666666666672</v>
      </c>
    </row>
    <row r="82" spans="1:26" x14ac:dyDescent="0.25">
      <c r="A82" s="9">
        <v>0.70833333333333171</v>
      </c>
      <c r="B82" s="21">
        <f>IF(D82&lt;&gt;"",D82-C$4,"")</f>
        <v>0.7104166666666667</v>
      </c>
      <c r="C82" s="5">
        <f t="shared" si="132"/>
        <v>8.3333333333333037E-3</v>
      </c>
      <c r="D82" s="18">
        <v>0.71875</v>
      </c>
      <c r="F82" s="21" t="str">
        <f t="shared" si="133"/>
        <v/>
      </c>
      <c r="G82" s="5" t="str">
        <f t="shared" ref="G82" si="163">IF(AND(H82&lt;&gt;"",F82&lt;&gt;""),H82-F82,"")</f>
        <v/>
      </c>
      <c r="H82" s="17"/>
      <c r="I82" s="5" t="str">
        <f t="shared" si="135"/>
        <v/>
      </c>
      <c r="J82" s="17"/>
      <c r="K82" s="5" t="str">
        <f t="shared" si="135"/>
        <v/>
      </c>
      <c r="L82" s="18">
        <v>0.71944444444444444</v>
      </c>
      <c r="M82" s="5" t="str">
        <f t="shared" si="136"/>
        <v/>
      </c>
      <c r="N82" s="17" t="str">
        <f t="shared" si="137"/>
        <v/>
      </c>
      <c r="O82" s="5" t="str">
        <f t="shared" ref="O82" si="164">IF(AND(P82&lt;&gt;"",N82&lt;&gt;""),P82-N82,"")</f>
        <v/>
      </c>
      <c r="P82" s="20">
        <v>0.71805555555555556</v>
      </c>
      <c r="V82" s="3">
        <v>0.8881944444444444</v>
      </c>
      <c r="W82" s="1"/>
      <c r="X82" s="3">
        <v>0.89027777777777772</v>
      </c>
      <c r="Y82" s="1"/>
      <c r="Z82" s="3">
        <v>0.81180555555555556</v>
      </c>
    </row>
    <row r="83" spans="1:26" x14ac:dyDescent="0.25">
      <c r="A83" s="9">
        <v>0.71527777777777612</v>
      </c>
      <c r="B83" s="21">
        <f>IF(D83&lt;&gt;"",D83-C$4,"")</f>
        <v>0.71736111111111112</v>
      </c>
      <c r="C83" s="5">
        <f t="shared" si="132"/>
        <v>8.3333333333333037E-3</v>
      </c>
      <c r="D83" s="18">
        <v>0.72569444444444442</v>
      </c>
      <c r="F83" s="21">
        <f t="shared" si="133"/>
        <v>0.72013888888888888</v>
      </c>
      <c r="G83" s="5">
        <f t="shared" ref="G83" si="165">IF(AND(H83&lt;&gt;"",F83&lt;&gt;""),H83-F83,"")</f>
        <v>1.388888888888884E-3</v>
      </c>
      <c r="H83" s="17">
        <v>0.72152777777777777</v>
      </c>
      <c r="I83" s="5">
        <f t="shared" si="135"/>
        <v>2.0833333333333259E-3</v>
      </c>
      <c r="J83" s="17">
        <v>0.72361111111111109</v>
      </c>
      <c r="K83" s="5">
        <f t="shared" si="135"/>
        <v>2.7777777777777679E-3</v>
      </c>
      <c r="L83" s="18">
        <v>0.72638888888888886</v>
      </c>
      <c r="M83" s="5">
        <f t="shared" si="136"/>
        <v>6.9444444444444198E-4</v>
      </c>
      <c r="N83" s="17">
        <f t="shared" si="137"/>
        <v>0.72430555555555554</v>
      </c>
      <c r="O83" s="5">
        <f t="shared" ref="O83" si="166">IF(AND(P83&lt;&gt;"",N83&lt;&gt;""),P83-N83,"")</f>
        <v>6.9444444444444198E-4</v>
      </c>
      <c r="P83" s="20">
        <v>0.72499999999999998</v>
      </c>
      <c r="V83" s="3">
        <v>0.90208333333333335</v>
      </c>
      <c r="W83" s="1"/>
      <c r="X83" s="3">
        <v>0.90416666666666667</v>
      </c>
      <c r="Y83" s="1"/>
      <c r="Z83" s="3">
        <v>0.8256944444444444</v>
      </c>
    </row>
    <row r="84" spans="1:26" x14ac:dyDescent="0.25">
      <c r="A84" s="9">
        <v>0.72222222222222054</v>
      </c>
      <c r="B84" s="21">
        <f>IF(D84&lt;&gt;"",D84-C$4,"")</f>
        <v>0.72430555555555554</v>
      </c>
      <c r="C84" s="5">
        <f t="shared" si="132"/>
        <v>8.3333333333333037E-3</v>
      </c>
      <c r="D84" s="18">
        <v>0.73263888888888884</v>
      </c>
      <c r="F84" s="21" t="str">
        <f t="shared" si="133"/>
        <v/>
      </c>
      <c r="G84" s="5" t="str">
        <f t="shared" ref="G84" si="167">IF(AND(H84&lt;&gt;"",F84&lt;&gt;""),H84-F84,"")</f>
        <v/>
      </c>
      <c r="H84" s="17"/>
      <c r="I84" s="5" t="str">
        <f t="shared" si="135"/>
        <v/>
      </c>
      <c r="J84" s="17"/>
      <c r="K84" s="5" t="str">
        <f t="shared" si="135"/>
        <v/>
      </c>
      <c r="L84" s="18">
        <v>0.73333333333333328</v>
      </c>
      <c r="M84" s="5" t="str">
        <f t="shared" si="136"/>
        <v/>
      </c>
      <c r="N84" s="17" t="str">
        <f t="shared" si="137"/>
        <v/>
      </c>
      <c r="O84" s="5" t="str">
        <f t="shared" ref="O84" si="168">IF(AND(P84&lt;&gt;"",N84&lt;&gt;""),P84-N84,"")</f>
        <v/>
      </c>
      <c r="P84" s="20">
        <v>0.7319444444444444</v>
      </c>
      <c r="V84" s="3">
        <v>0.91597222222222219</v>
      </c>
      <c r="W84" s="1"/>
      <c r="X84" s="3">
        <v>0.91805555555555551</v>
      </c>
      <c r="Y84" s="1"/>
      <c r="Z84" s="3">
        <v>0.83958333333333335</v>
      </c>
    </row>
    <row r="85" spans="1:26" x14ac:dyDescent="0.25">
      <c r="A85" s="9">
        <v>0.72916666666666496</v>
      </c>
      <c r="B85" s="21">
        <f>IF(D85&lt;&gt;"",D85-C$4,"")</f>
        <v>0.73125000000000007</v>
      </c>
      <c r="C85" s="5">
        <f t="shared" si="132"/>
        <v>8.3333333333333037E-3</v>
      </c>
      <c r="D85" s="18">
        <v>0.73958333333333337</v>
      </c>
      <c r="F85" s="21">
        <f t="shared" si="133"/>
        <v>0.73402777777777783</v>
      </c>
      <c r="G85" s="5">
        <f t="shared" ref="G85" si="169">IF(AND(H85&lt;&gt;"",F85&lt;&gt;""),H85-F85,"")</f>
        <v>1.388888888888884E-3</v>
      </c>
      <c r="H85" s="17">
        <v>0.73541666666666672</v>
      </c>
      <c r="I85" s="5">
        <f t="shared" si="135"/>
        <v>2.0833333333333259E-3</v>
      </c>
      <c r="J85" s="17">
        <v>0.73750000000000004</v>
      </c>
      <c r="K85" s="5">
        <f t="shared" si="135"/>
        <v>2.7777777777777679E-3</v>
      </c>
      <c r="L85" s="18">
        <v>0.74027777777777781</v>
      </c>
      <c r="M85" s="5">
        <f t="shared" si="136"/>
        <v>6.9444444444444198E-4</v>
      </c>
      <c r="N85" s="17">
        <f t="shared" si="137"/>
        <v>0.73819444444444449</v>
      </c>
      <c r="O85" s="5">
        <f t="shared" ref="O85" si="170">IF(AND(P85&lt;&gt;"",N85&lt;&gt;""),P85-N85,"")</f>
        <v>6.9444444444444198E-4</v>
      </c>
      <c r="P85" s="20">
        <v>0.73888888888888893</v>
      </c>
      <c r="V85" s="3">
        <v>0.92986111111111114</v>
      </c>
      <c r="W85" s="1"/>
      <c r="X85" s="3">
        <v>0.93194444444444446</v>
      </c>
      <c r="Y85" s="1"/>
      <c r="Z85" s="3">
        <v>0.85347222222222219</v>
      </c>
    </row>
    <row r="86" spans="1:26" x14ac:dyDescent="0.25">
      <c r="A86" s="9">
        <v>0.73611111111110938</v>
      </c>
      <c r="B86" s="21">
        <f>IF(D86&lt;&gt;"",D86-C$4,"")</f>
        <v>0.73819444444444449</v>
      </c>
      <c r="C86" s="5">
        <f t="shared" si="132"/>
        <v>8.3333333333333037E-3</v>
      </c>
      <c r="D86" s="18">
        <v>0.74652777777777779</v>
      </c>
      <c r="F86" s="21" t="str">
        <f t="shared" si="133"/>
        <v/>
      </c>
      <c r="G86" s="5" t="str">
        <f t="shared" ref="G86" si="171">IF(AND(H86&lt;&gt;"",F86&lt;&gt;""),H86-F86,"")</f>
        <v/>
      </c>
      <c r="H86" s="17"/>
      <c r="I86" s="5" t="str">
        <f t="shared" si="135"/>
        <v/>
      </c>
      <c r="J86" s="17"/>
      <c r="K86" s="5" t="str">
        <f t="shared" si="135"/>
        <v/>
      </c>
      <c r="L86" s="18">
        <v>0.74722222222222223</v>
      </c>
      <c r="M86" s="5" t="str">
        <f t="shared" si="136"/>
        <v/>
      </c>
      <c r="N86" s="17" t="str">
        <f t="shared" si="137"/>
        <v/>
      </c>
      <c r="O86" s="5" t="str">
        <f t="shared" ref="O86" si="172">IF(AND(P86&lt;&gt;"",N86&lt;&gt;""),P86-N86,"")</f>
        <v/>
      </c>
      <c r="P86" s="20">
        <v>0.74583333333333335</v>
      </c>
      <c r="V86" s="3">
        <v>0.94374999999999998</v>
      </c>
      <c r="W86" s="1"/>
      <c r="X86" s="3">
        <v>0.9458333333333333</v>
      </c>
      <c r="Y86" s="1"/>
      <c r="Z86" s="3">
        <v>0.86736111111111114</v>
      </c>
    </row>
    <row r="87" spans="1:26" x14ac:dyDescent="0.25">
      <c r="A87" s="9">
        <v>0.7430555555555538</v>
      </c>
      <c r="B87" s="21">
        <f>IF(D87&lt;&gt;"",D87-C$4,"")</f>
        <v>0.74513888888888891</v>
      </c>
      <c r="C87" s="5">
        <f t="shared" si="132"/>
        <v>8.3333333333333037E-3</v>
      </c>
      <c r="D87" s="18">
        <v>0.75347222222222221</v>
      </c>
      <c r="F87" s="21">
        <f t="shared" si="133"/>
        <v>0.74791666666666667</v>
      </c>
      <c r="G87" s="5">
        <f t="shared" ref="G87" si="173">IF(AND(H87&lt;&gt;"",F87&lt;&gt;""),H87-F87,"")</f>
        <v>1.388888888888884E-3</v>
      </c>
      <c r="H87" s="17">
        <v>0.74930555555555556</v>
      </c>
      <c r="I87" s="5">
        <f t="shared" si="135"/>
        <v>2.0833333333333259E-3</v>
      </c>
      <c r="J87" s="17">
        <v>0.75138888888888888</v>
      </c>
      <c r="K87" s="5">
        <f t="shared" si="135"/>
        <v>2.7777777777777679E-3</v>
      </c>
      <c r="L87" s="18">
        <v>0.75416666666666665</v>
      </c>
      <c r="M87" s="5">
        <f t="shared" si="136"/>
        <v>6.9444444444444198E-4</v>
      </c>
      <c r="N87" s="17">
        <f t="shared" si="137"/>
        <v>0.75208333333333333</v>
      </c>
      <c r="O87" s="5">
        <f t="shared" ref="O87" si="174">IF(AND(P87&lt;&gt;"",N87&lt;&gt;""),P87-N87,"")</f>
        <v>6.9444444444444198E-4</v>
      </c>
      <c r="P87" s="20">
        <v>0.75277777777777777</v>
      </c>
      <c r="V87" s="3">
        <v>0.95763888888888893</v>
      </c>
      <c r="W87" s="1"/>
      <c r="X87" s="3">
        <v>0.95972222222222225</v>
      </c>
      <c r="Y87" s="1"/>
      <c r="Z87" s="3">
        <v>0.88124999999999998</v>
      </c>
    </row>
    <row r="88" spans="1:26" x14ac:dyDescent="0.25">
      <c r="A88" s="9">
        <v>0.74999999999999822</v>
      </c>
      <c r="B88" s="21">
        <f>IF(D88&lt;&gt;"",D88-C$4,"")</f>
        <v>0.75208333333333333</v>
      </c>
      <c r="C88" s="5">
        <f t="shared" si="132"/>
        <v>8.3333333333333037E-3</v>
      </c>
      <c r="D88" s="18">
        <v>0.76041666666666663</v>
      </c>
      <c r="F88" s="21" t="str">
        <f t="shared" si="133"/>
        <v/>
      </c>
      <c r="G88" s="5" t="str">
        <f t="shared" ref="G88" si="175">IF(AND(H88&lt;&gt;"",F88&lt;&gt;""),H88-F88,"")</f>
        <v/>
      </c>
      <c r="H88" s="17"/>
      <c r="I88" s="5" t="str">
        <f t="shared" si="135"/>
        <v/>
      </c>
      <c r="J88" s="17"/>
      <c r="K88" s="5" t="str">
        <f t="shared" si="135"/>
        <v/>
      </c>
      <c r="L88" s="18">
        <v>0.76111111111111107</v>
      </c>
      <c r="M88" s="5" t="str">
        <f t="shared" si="136"/>
        <v/>
      </c>
      <c r="N88" s="17" t="str">
        <f t="shared" si="137"/>
        <v/>
      </c>
      <c r="O88" s="5" t="str">
        <f t="shared" ref="O88" si="176">IF(AND(P88&lt;&gt;"",N88&lt;&gt;""),P88-N88,"")</f>
        <v/>
      </c>
      <c r="P88" s="20">
        <v>0.75972222222222219</v>
      </c>
      <c r="V88" s="3">
        <v>0.97152777777777777</v>
      </c>
      <c r="W88" s="1"/>
      <c r="X88" s="3">
        <v>0.97361111111111109</v>
      </c>
      <c r="Y88" s="1"/>
      <c r="Z88" s="3">
        <v>0.89513888888888893</v>
      </c>
    </row>
    <row r="89" spans="1:26" x14ac:dyDescent="0.25">
      <c r="A89" s="9">
        <v>0.75694444444444264</v>
      </c>
      <c r="B89" s="21">
        <f>IF(D89&lt;&gt;"",D89-C$4,"")</f>
        <v>0.75902777777777786</v>
      </c>
      <c r="C89" s="5">
        <f t="shared" si="132"/>
        <v>8.3333333333333037E-3</v>
      </c>
      <c r="D89" s="18">
        <v>0.76736111111111116</v>
      </c>
      <c r="F89" s="21">
        <f t="shared" si="133"/>
        <v>0.76180555555555551</v>
      </c>
      <c r="G89" s="5">
        <f t="shared" ref="G89" si="177">IF(AND(H89&lt;&gt;"",F89&lt;&gt;""),H89-F89,"")</f>
        <v>1.388888888888884E-3</v>
      </c>
      <c r="H89" s="17">
        <v>0.7631944444444444</v>
      </c>
      <c r="I89" s="5">
        <f t="shared" si="135"/>
        <v>2.0833333333333259E-3</v>
      </c>
      <c r="J89" s="17">
        <v>0.76527777777777772</v>
      </c>
      <c r="K89" s="5">
        <f t="shared" si="135"/>
        <v>2.7777777777778789E-3</v>
      </c>
      <c r="L89" s="18">
        <v>0.7680555555555556</v>
      </c>
      <c r="M89" s="5">
        <f t="shared" si="136"/>
        <v>6.9444444444444198E-4</v>
      </c>
      <c r="N89" s="17">
        <f t="shared" si="137"/>
        <v>0.76597222222222217</v>
      </c>
      <c r="O89" s="5">
        <f t="shared" ref="O89" si="178">IF(AND(P89&lt;&gt;"",N89&lt;&gt;""),P89-N89,"")</f>
        <v>6.94444444444553E-4</v>
      </c>
      <c r="P89" s="20">
        <v>0.76666666666666672</v>
      </c>
      <c r="V89" s="3">
        <v>0.98541666666666672</v>
      </c>
      <c r="W89" s="1"/>
      <c r="X89" s="3">
        <v>0.98750000000000004</v>
      </c>
      <c r="Y89" s="1"/>
      <c r="Z89" s="3">
        <v>0.90902777777777777</v>
      </c>
    </row>
    <row r="90" spans="1:26" x14ac:dyDescent="0.25">
      <c r="A90" s="9">
        <v>0.76388888888888706</v>
      </c>
      <c r="B90" s="21">
        <f>IF(D90&lt;&gt;"",D90-C$4,"")</f>
        <v>0.76597222222222228</v>
      </c>
      <c r="C90" s="5">
        <f t="shared" si="132"/>
        <v>8.3333333333333037E-3</v>
      </c>
      <c r="D90" s="18">
        <v>0.77430555555555558</v>
      </c>
      <c r="F90" s="21" t="str">
        <f t="shared" si="133"/>
        <v/>
      </c>
      <c r="G90" s="5" t="str">
        <f t="shared" ref="G90" si="179">IF(AND(H90&lt;&gt;"",F90&lt;&gt;""),H90-F90,"")</f>
        <v/>
      </c>
      <c r="H90" s="17"/>
      <c r="I90" s="5" t="str">
        <f t="shared" si="135"/>
        <v/>
      </c>
      <c r="J90" s="17"/>
      <c r="K90" s="5" t="str">
        <f t="shared" si="135"/>
        <v/>
      </c>
      <c r="L90" s="18">
        <v>0.77500000000000002</v>
      </c>
      <c r="M90" s="5" t="str">
        <f t="shared" si="136"/>
        <v/>
      </c>
      <c r="N90" s="17" t="str">
        <f t="shared" si="137"/>
        <v/>
      </c>
      <c r="O90" s="5" t="str">
        <f t="shared" ref="O90" si="180">IF(AND(P90&lt;&gt;"",N90&lt;&gt;""),P90-N90,"")</f>
        <v/>
      </c>
      <c r="P90" s="20">
        <v>0.77361111111111114</v>
      </c>
      <c r="W90" s="4"/>
      <c r="Y90" s="1"/>
      <c r="Z90" s="3">
        <v>0.92291666666666672</v>
      </c>
    </row>
    <row r="91" spans="1:26" x14ac:dyDescent="0.25">
      <c r="A91" s="9">
        <v>0.77083333333333148</v>
      </c>
      <c r="B91" s="21">
        <f>IF(D91&lt;&gt;"",D91-C$4,"")</f>
        <v>0.7729166666666667</v>
      </c>
      <c r="C91" s="5">
        <f t="shared" si="132"/>
        <v>8.3333333333333037E-3</v>
      </c>
      <c r="D91" s="18">
        <v>0.78125</v>
      </c>
      <c r="F91" s="21">
        <f t="shared" si="133"/>
        <v>0.77569444444444446</v>
      </c>
      <c r="G91" s="5">
        <f t="shared" ref="G91" si="181">IF(AND(H91&lt;&gt;"",F91&lt;&gt;""),H91-F91,"")</f>
        <v>1.388888888888884E-3</v>
      </c>
      <c r="H91" s="17">
        <v>0.77708333333333335</v>
      </c>
      <c r="I91" s="5">
        <f t="shared" si="135"/>
        <v>2.0833333333333259E-3</v>
      </c>
      <c r="J91" s="17">
        <v>0.77916666666666667</v>
      </c>
      <c r="K91" s="5">
        <f t="shared" si="135"/>
        <v>2.7777777777777679E-3</v>
      </c>
      <c r="L91" s="18">
        <v>0.78194444444444444</v>
      </c>
      <c r="M91" s="5">
        <f t="shared" si="136"/>
        <v>6.9444444444444198E-4</v>
      </c>
      <c r="N91" s="17">
        <f t="shared" si="137"/>
        <v>0.77986111111111112</v>
      </c>
      <c r="O91" s="5">
        <f t="shared" ref="O91" si="182">IF(AND(P91&lt;&gt;"",N91&lt;&gt;""),P91-N91,"")</f>
        <v>6.9444444444444198E-4</v>
      </c>
      <c r="P91" s="20">
        <v>0.78055555555555556</v>
      </c>
      <c r="W91" s="4"/>
      <c r="Y91" s="1"/>
      <c r="Z91" s="3">
        <v>0.93680555555555556</v>
      </c>
    </row>
    <row r="92" spans="1:26" x14ac:dyDescent="0.25">
      <c r="A92" s="9">
        <v>0.7777777777777759</v>
      </c>
      <c r="B92" s="21">
        <f>IF(D92&lt;&gt;"",D92-C$4,"")</f>
        <v>0.77986111111111112</v>
      </c>
      <c r="C92" s="5">
        <f t="shared" si="132"/>
        <v>8.3333333333333037E-3</v>
      </c>
      <c r="D92" s="18">
        <v>0.78819444444444442</v>
      </c>
      <c r="F92" s="21" t="str">
        <f t="shared" si="133"/>
        <v/>
      </c>
      <c r="G92" s="5" t="str">
        <f t="shared" ref="G92" si="183">IF(AND(H92&lt;&gt;"",F92&lt;&gt;""),H92-F92,"")</f>
        <v/>
      </c>
      <c r="H92" s="17"/>
      <c r="I92" s="5" t="str">
        <f t="shared" si="135"/>
        <v/>
      </c>
      <c r="J92" s="17"/>
      <c r="K92" s="5" t="str">
        <f t="shared" si="135"/>
        <v/>
      </c>
      <c r="L92" s="18">
        <v>0.78888888888888886</v>
      </c>
      <c r="M92" s="5" t="str">
        <f t="shared" si="136"/>
        <v/>
      </c>
      <c r="N92" s="17" t="str">
        <f t="shared" si="137"/>
        <v/>
      </c>
      <c r="O92" s="5" t="str">
        <f t="shared" ref="O92" si="184">IF(AND(P92&lt;&gt;"",N92&lt;&gt;""),P92-N92,"")</f>
        <v/>
      </c>
      <c r="P92" s="20">
        <v>0.78749999999999998</v>
      </c>
      <c r="W92" s="4"/>
      <c r="Z92" s="3">
        <v>0.9506944444444444</v>
      </c>
    </row>
    <row r="93" spans="1:26" x14ac:dyDescent="0.25">
      <c r="A93" s="9">
        <v>0.78472222222222032</v>
      </c>
      <c r="B93" s="21">
        <f>IF(D93&lt;&gt;"",D93-C$4,"")</f>
        <v>0.78680555555555554</v>
      </c>
      <c r="C93" s="5">
        <f t="shared" si="132"/>
        <v>8.3333333333333037E-3</v>
      </c>
      <c r="D93" s="18">
        <v>0.79513888888888884</v>
      </c>
      <c r="F93" s="21">
        <f t="shared" si="133"/>
        <v>0.7895833333333333</v>
      </c>
      <c r="G93" s="5">
        <f t="shared" ref="G93" si="185">IF(AND(H93&lt;&gt;"",F93&lt;&gt;""),H93-F93,"")</f>
        <v>1.388888888888884E-3</v>
      </c>
      <c r="H93" s="17">
        <v>0.79097222222222219</v>
      </c>
      <c r="I93" s="5">
        <f t="shared" si="135"/>
        <v>2.0833333333333259E-3</v>
      </c>
      <c r="J93" s="17">
        <v>0.79305555555555551</v>
      </c>
      <c r="K93" s="5">
        <f t="shared" si="135"/>
        <v>2.7777777777777679E-3</v>
      </c>
      <c r="L93" s="18">
        <v>0.79583333333333328</v>
      </c>
      <c r="M93" s="5">
        <f t="shared" si="136"/>
        <v>6.9444444444444198E-4</v>
      </c>
      <c r="N93" s="17">
        <f t="shared" si="137"/>
        <v>0.79374999999999996</v>
      </c>
      <c r="O93" s="5">
        <f t="shared" ref="O93" si="186">IF(AND(P93&lt;&gt;"",N93&lt;&gt;""),P93-N93,"")</f>
        <v>6.9444444444444198E-4</v>
      </c>
      <c r="P93" s="20">
        <v>0.7944444444444444</v>
      </c>
      <c r="W93" s="4"/>
      <c r="Z93" s="3">
        <v>0.96458333333333335</v>
      </c>
    </row>
    <row r="94" spans="1:26" x14ac:dyDescent="0.25">
      <c r="A94" s="9">
        <v>0.79166666666666474</v>
      </c>
      <c r="B94" s="21">
        <f>IF(D94&lt;&gt;"",D94-C$4,"")</f>
        <v>0.79375000000000007</v>
      </c>
      <c r="C94" s="5">
        <f t="shared" si="132"/>
        <v>8.3333333333333037E-3</v>
      </c>
      <c r="D94" s="18">
        <v>0.80208333333333337</v>
      </c>
      <c r="F94" s="21" t="str">
        <f t="shared" si="133"/>
        <v/>
      </c>
      <c r="G94" s="5" t="str">
        <f t="shared" ref="G94" si="187">IF(AND(H94&lt;&gt;"",F94&lt;&gt;""),H94-F94,"")</f>
        <v/>
      </c>
      <c r="H94" s="17"/>
      <c r="I94" s="5" t="str">
        <f t="shared" si="135"/>
        <v/>
      </c>
      <c r="J94" s="17"/>
      <c r="K94" s="5" t="str">
        <f t="shared" si="135"/>
        <v/>
      </c>
      <c r="L94" s="18">
        <v>0.80277777777777781</v>
      </c>
      <c r="M94" s="5" t="str">
        <f t="shared" si="136"/>
        <v/>
      </c>
      <c r="N94" s="17" t="str">
        <f t="shared" si="137"/>
        <v/>
      </c>
      <c r="O94" s="5" t="str">
        <f t="shared" ref="O94" si="188">IF(AND(P94&lt;&gt;"",N94&lt;&gt;""),P94-N94,"")</f>
        <v/>
      </c>
      <c r="P94" s="20">
        <v>0.80138888888888893</v>
      </c>
      <c r="W94" s="4"/>
      <c r="Z94" s="3">
        <v>0.97847222222222219</v>
      </c>
    </row>
    <row r="95" spans="1:26" x14ac:dyDescent="0.25">
      <c r="A95" s="9">
        <v>0.79861111111110916</v>
      </c>
      <c r="B95" s="21">
        <f>IF(D95&lt;&gt;"",D95-C$4,"")</f>
        <v>0.80069444444444449</v>
      </c>
      <c r="C95" s="5">
        <f t="shared" si="132"/>
        <v>8.3333333333333037E-3</v>
      </c>
      <c r="D95" s="18">
        <v>0.80902777777777779</v>
      </c>
      <c r="F95" s="21" t="str">
        <f t="shared" si="133"/>
        <v/>
      </c>
      <c r="G95" s="5" t="str">
        <f t="shared" ref="G95" si="189">IF(AND(H95&lt;&gt;"",F95&lt;&gt;""),H95-F95,"")</f>
        <v/>
      </c>
      <c r="H95" s="17"/>
      <c r="I95" s="5" t="str">
        <f t="shared" si="135"/>
        <v/>
      </c>
      <c r="J95" s="17"/>
      <c r="K95" s="5" t="str">
        <f t="shared" si="135"/>
        <v/>
      </c>
      <c r="L95" s="18">
        <v>0.80972222222222223</v>
      </c>
      <c r="M95" s="5" t="str">
        <f t="shared" si="136"/>
        <v/>
      </c>
      <c r="N95" s="17" t="str">
        <f t="shared" si="137"/>
        <v/>
      </c>
      <c r="O95" s="5" t="str">
        <f t="shared" ref="O95" si="190">IF(AND(P95&lt;&gt;"",N95&lt;&gt;""),P95-N95,"")</f>
        <v/>
      </c>
      <c r="P95" s="20">
        <v>0.80833333333333335</v>
      </c>
      <c r="W95" s="4"/>
      <c r="Z95" s="3">
        <v>0.99236111111111114</v>
      </c>
    </row>
    <row r="96" spans="1:26" x14ac:dyDescent="0.25">
      <c r="A96" s="9">
        <v>0.80555555555555358</v>
      </c>
      <c r="B96" s="21">
        <f>IF(D96&lt;&gt;"",D96-C$4,"")</f>
        <v>0.80763888888888891</v>
      </c>
      <c r="C96" s="5">
        <f t="shared" si="132"/>
        <v>8.3333333333333037E-3</v>
      </c>
      <c r="D96" s="18">
        <v>0.81597222222222221</v>
      </c>
      <c r="F96" s="21">
        <f t="shared" si="133"/>
        <v>0.81041666666666667</v>
      </c>
      <c r="G96" s="5">
        <f t="shared" ref="G96" si="191">IF(AND(H96&lt;&gt;"",F96&lt;&gt;""),H96-F96,"")</f>
        <v>1.388888888888884E-3</v>
      </c>
      <c r="H96" s="17">
        <v>0.81180555555555556</v>
      </c>
      <c r="I96" s="5">
        <f t="shared" si="135"/>
        <v>2.0833333333333259E-3</v>
      </c>
      <c r="J96" s="17">
        <v>0.81388888888888888</v>
      </c>
      <c r="K96" s="5">
        <f t="shared" si="135"/>
        <v>2.7777777777777679E-3</v>
      </c>
      <c r="L96" s="18">
        <v>0.81666666666666665</v>
      </c>
      <c r="M96" s="5">
        <f t="shared" si="136"/>
        <v>6.9444444444444198E-4</v>
      </c>
      <c r="N96" s="17">
        <f t="shared" si="137"/>
        <v>0.81458333333333333</v>
      </c>
      <c r="O96" s="5">
        <f t="shared" ref="O96" si="192">IF(AND(P96&lt;&gt;"",N96&lt;&gt;""),P96-N96,"")</f>
        <v>6.9444444444444198E-4</v>
      </c>
      <c r="P96" s="20">
        <v>0.81527777777777777</v>
      </c>
      <c r="W96" s="4"/>
      <c r="Z96" s="3">
        <v>6.2500000000000003E-3</v>
      </c>
    </row>
    <row r="97" spans="1:26" x14ac:dyDescent="0.25">
      <c r="A97" s="9">
        <v>0.812499999999998</v>
      </c>
      <c r="B97" s="21">
        <f>IF(D97&lt;&gt;"",D97-C$4,"")</f>
        <v>0.81666666666666665</v>
      </c>
      <c r="C97" s="5">
        <f t="shared" si="132"/>
        <v>8.3333333333333037E-3</v>
      </c>
      <c r="D97" s="18">
        <v>0.82499999999999996</v>
      </c>
      <c r="F97" s="21" t="str">
        <f t="shared" si="133"/>
        <v/>
      </c>
      <c r="G97" s="5" t="str">
        <f t="shared" ref="G97" si="193">IF(AND(H97&lt;&gt;"",F97&lt;&gt;""),H97-F97,"")</f>
        <v/>
      </c>
      <c r="H97" s="17"/>
      <c r="I97" s="5" t="str">
        <f t="shared" si="135"/>
        <v/>
      </c>
      <c r="J97" s="17"/>
      <c r="K97" s="5" t="str">
        <f t="shared" si="135"/>
        <v/>
      </c>
      <c r="L97" s="18">
        <v>0.8256944444444444</v>
      </c>
      <c r="M97" s="5" t="str">
        <f t="shared" si="136"/>
        <v/>
      </c>
      <c r="N97" s="17" t="str">
        <f t="shared" si="137"/>
        <v/>
      </c>
      <c r="O97" s="5" t="str">
        <f t="shared" ref="O97" si="194">IF(AND(P97&lt;&gt;"",N97&lt;&gt;""),P97-N97,"")</f>
        <v/>
      </c>
      <c r="P97" s="20">
        <v>0.82222222222222219</v>
      </c>
      <c r="W97" s="4"/>
      <c r="Z97" s="3">
        <v>2.013888888888889E-2</v>
      </c>
    </row>
    <row r="98" spans="1:26" x14ac:dyDescent="0.25">
      <c r="A98" s="9">
        <v>0.81944444444444242</v>
      </c>
      <c r="B98" s="21"/>
      <c r="D98" s="18"/>
      <c r="F98" s="21" t="str">
        <f t="shared" si="133"/>
        <v/>
      </c>
      <c r="G98" s="5" t="str">
        <f t="shared" ref="G98" si="195">IF(AND(H98&lt;&gt;"",F98&lt;&gt;""),H98-F98,"")</f>
        <v/>
      </c>
      <c r="H98" s="17"/>
      <c r="I98" s="5" t="str">
        <f t="shared" si="135"/>
        <v/>
      </c>
      <c r="J98" s="17"/>
      <c r="K98" s="5" t="str">
        <f t="shared" si="135"/>
        <v/>
      </c>
      <c r="L98" s="18"/>
      <c r="M98" s="5" t="str">
        <f t="shared" si="136"/>
        <v/>
      </c>
      <c r="N98" s="17" t="str">
        <f t="shared" si="137"/>
        <v/>
      </c>
      <c r="O98" s="5" t="str">
        <f t="shared" ref="O98" si="196">IF(AND(P98&lt;&gt;"",N98&lt;&gt;""),P98-N98,"")</f>
        <v/>
      </c>
      <c r="P98" s="20">
        <v>0.82916666666666672</v>
      </c>
      <c r="W98" s="4"/>
      <c r="Z98" s="3">
        <v>3.4027777777777775E-2</v>
      </c>
    </row>
    <row r="99" spans="1:26" x14ac:dyDescent="0.25">
      <c r="A99" s="9">
        <v>0.82638888888888684</v>
      </c>
      <c r="B99" s="21">
        <f>IF(D99&lt;&gt;"",D99-C$4,"")</f>
        <v>0.8305555555555556</v>
      </c>
      <c r="C99" s="5">
        <f t="shared" si="132"/>
        <v>8.3333333333333037E-3</v>
      </c>
      <c r="D99" s="18">
        <v>0.83888888888888891</v>
      </c>
      <c r="F99" s="21">
        <f t="shared" si="133"/>
        <v>0.83125000000000004</v>
      </c>
      <c r="G99" s="5">
        <f t="shared" ref="G99" si="197">IF(AND(H99&lt;&gt;"",F99&lt;&gt;""),H99-F99,"")</f>
        <v>1.388888888888884E-3</v>
      </c>
      <c r="H99" s="17">
        <v>0.83263888888888893</v>
      </c>
      <c r="I99" s="5">
        <f t="shared" si="135"/>
        <v>2.0833333333333259E-3</v>
      </c>
      <c r="J99" s="17">
        <v>0.83472222222222225</v>
      </c>
      <c r="K99" s="5">
        <f t="shared" si="135"/>
        <v>4.8611111111110938E-3</v>
      </c>
      <c r="L99" s="18">
        <v>0.83958333333333335</v>
      </c>
      <c r="M99" s="5">
        <f t="shared" si="136"/>
        <v>6.9444444444444198E-4</v>
      </c>
      <c r="N99" s="17">
        <f t="shared" si="137"/>
        <v>0.8354166666666667</v>
      </c>
      <c r="O99" s="5">
        <f t="shared" ref="O99" si="198">IF(AND(P99&lt;&gt;"",N99&lt;&gt;""),P99-N99,"")</f>
        <v>1.388888888888884E-3</v>
      </c>
      <c r="P99" s="20">
        <v>0.83680555555555558</v>
      </c>
      <c r="W99" s="4"/>
      <c r="Z99" s="3">
        <v>5.9722222222222225E-2</v>
      </c>
    </row>
    <row r="100" spans="1:26" x14ac:dyDescent="0.25">
      <c r="A100" s="9">
        <v>0.83333333333333126</v>
      </c>
      <c r="B100" s="21"/>
      <c r="D100" s="18"/>
      <c r="F100" s="21" t="str">
        <f t="shared" si="133"/>
        <v/>
      </c>
      <c r="G100" s="5" t="str">
        <f t="shared" ref="G100" si="199">IF(AND(H100&lt;&gt;"",F100&lt;&gt;""),H100-F100,"")</f>
        <v/>
      </c>
      <c r="H100" s="17"/>
      <c r="I100" s="5" t="str">
        <f t="shared" si="135"/>
        <v/>
      </c>
      <c r="J100" s="17"/>
      <c r="K100" s="5" t="str">
        <f t="shared" si="135"/>
        <v/>
      </c>
      <c r="L100" s="18"/>
      <c r="M100" s="5" t="str">
        <f t="shared" si="136"/>
        <v/>
      </c>
      <c r="N100" s="17" t="str">
        <f t="shared" si="137"/>
        <v/>
      </c>
      <c r="O100" s="5" t="str">
        <f t="shared" ref="O100" si="200">IF(AND(P100&lt;&gt;"",N100&lt;&gt;""),P100-N100,"")</f>
        <v/>
      </c>
      <c r="P100" s="20"/>
      <c r="W100" s="4"/>
      <c r="Z100" s="3">
        <v>0.10138888888888889</v>
      </c>
    </row>
    <row r="101" spans="1:26" x14ac:dyDescent="0.25">
      <c r="A101" s="9">
        <v>0.84027777777777568</v>
      </c>
      <c r="B101" s="21">
        <f>IF(D101&lt;&gt;"",D101-C$4,"")</f>
        <v>0.84444444444444444</v>
      </c>
      <c r="C101" s="5">
        <f t="shared" si="132"/>
        <v>8.3333333333333037E-3</v>
      </c>
      <c r="D101" s="18">
        <v>0.85277777777777775</v>
      </c>
      <c r="F101" s="21">
        <f t="shared" si="133"/>
        <v>0.84513888888888888</v>
      </c>
      <c r="G101" s="5">
        <f t="shared" ref="G101" si="201">IF(AND(H101&lt;&gt;"",F101&lt;&gt;""),H101-F101,"")</f>
        <v>1.388888888888884E-3</v>
      </c>
      <c r="H101" s="17">
        <v>0.84652777777777777</v>
      </c>
      <c r="I101" s="5">
        <f t="shared" si="135"/>
        <v>2.0833333333333259E-3</v>
      </c>
      <c r="J101" s="17">
        <v>0.84861111111111109</v>
      </c>
      <c r="K101" s="5">
        <f t="shared" si="135"/>
        <v>4.8611111111110938E-3</v>
      </c>
      <c r="L101" s="18">
        <v>0.85347222222222219</v>
      </c>
      <c r="M101" s="5">
        <f t="shared" si="136"/>
        <v>6.9444444444444198E-4</v>
      </c>
      <c r="N101" s="17">
        <f t="shared" si="137"/>
        <v>0.84930555555555554</v>
      </c>
      <c r="O101" s="5">
        <f t="shared" ref="O101" si="202">IF(AND(P101&lt;&gt;"",N101&lt;&gt;""),P101-N101,"")</f>
        <v>1.388888888888884E-3</v>
      </c>
      <c r="P101" s="20">
        <v>0.85069444444444442</v>
      </c>
      <c r="W101" s="4"/>
      <c r="Z101" s="3">
        <v>0.14305555555555555</v>
      </c>
    </row>
    <row r="102" spans="1:26" x14ac:dyDescent="0.25">
      <c r="A102" s="9">
        <v>0.8472222222222201</v>
      </c>
      <c r="B102" s="21"/>
      <c r="D102" s="18"/>
      <c r="F102" s="21" t="str">
        <f t="shared" si="133"/>
        <v/>
      </c>
      <c r="G102" s="5" t="str">
        <f t="shared" ref="G102" si="203">IF(AND(H102&lt;&gt;"",F102&lt;&gt;""),H102-F102,"")</f>
        <v/>
      </c>
      <c r="H102" s="17"/>
      <c r="I102" s="5" t="str">
        <f t="shared" si="135"/>
        <v/>
      </c>
      <c r="J102" s="17"/>
      <c r="K102" s="5" t="str">
        <f t="shared" si="135"/>
        <v/>
      </c>
      <c r="L102" s="18"/>
      <c r="M102" s="5" t="str">
        <f t="shared" si="136"/>
        <v/>
      </c>
      <c r="N102" s="17" t="str">
        <f t="shared" si="137"/>
        <v/>
      </c>
      <c r="O102" s="5" t="str">
        <f t="shared" ref="O102" si="204">IF(AND(P102&lt;&gt;"",N102&lt;&gt;""),P102-N102,"")</f>
        <v/>
      </c>
      <c r="P102" s="20"/>
      <c r="W102" s="4"/>
    </row>
    <row r="103" spans="1:26" x14ac:dyDescent="0.25">
      <c r="A103" s="9">
        <v>0.85416666666666452</v>
      </c>
      <c r="B103" s="21">
        <f>IF(D103&lt;&gt;"",D103-C$4,"")</f>
        <v>0.85833333333333339</v>
      </c>
      <c r="C103" s="5">
        <f t="shared" si="132"/>
        <v>8.3333333333333037E-3</v>
      </c>
      <c r="D103" s="18">
        <v>0.8666666666666667</v>
      </c>
      <c r="F103" s="21">
        <f t="shared" si="133"/>
        <v>0.85902777777777783</v>
      </c>
      <c r="G103" s="5">
        <f t="shared" ref="G103" si="205">IF(AND(H103&lt;&gt;"",F103&lt;&gt;""),H103-F103,"")</f>
        <v>1.388888888888884E-3</v>
      </c>
      <c r="H103" s="17">
        <v>0.86041666666666672</v>
      </c>
      <c r="I103" s="5">
        <f t="shared" si="135"/>
        <v>2.0833333333333259E-3</v>
      </c>
      <c r="J103" s="17">
        <v>0.86250000000000004</v>
      </c>
      <c r="K103" s="5">
        <f t="shared" si="135"/>
        <v>4.8611111111110938E-3</v>
      </c>
      <c r="L103" s="18">
        <v>0.86736111111111114</v>
      </c>
      <c r="M103" s="5">
        <f t="shared" si="136"/>
        <v>6.9444444444444198E-4</v>
      </c>
      <c r="N103" s="17">
        <f t="shared" si="137"/>
        <v>0.86319444444444449</v>
      </c>
      <c r="O103" s="5">
        <f t="shared" ref="O103" si="206">IF(AND(P103&lt;&gt;"",N103&lt;&gt;""),P103-N103,"")</f>
        <v>1.388888888888884E-3</v>
      </c>
      <c r="P103" s="20">
        <v>0.86458333333333337</v>
      </c>
      <c r="W103" s="4"/>
    </row>
    <row r="104" spans="1:26" x14ac:dyDescent="0.25">
      <c r="A104" s="9">
        <v>0.86111111111110894</v>
      </c>
      <c r="B104" s="21"/>
      <c r="D104" s="18"/>
      <c r="F104" s="21" t="str">
        <f t="shared" si="133"/>
        <v/>
      </c>
      <c r="G104" s="5" t="str">
        <f t="shared" ref="G104" si="207">IF(AND(H104&lt;&gt;"",F104&lt;&gt;""),H104-F104,"")</f>
        <v/>
      </c>
      <c r="H104" s="17"/>
      <c r="I104" s="5" t="str">
        <f t="shared" si="135"/>
        <v/>
      </c>
      <c r="J104" s="17"/>
      <c r="K104" s="5" t="str">
        <f t="shared" si="135"/>
        <v/>
      </c>
      <c r="L104" s="18"/>
      <c r="M104" s="5" t="str">
        <f t="shared" si="136"/>
        <v/>
      </c>
      <c r="N104" s="17" t="str">
        <f t="shared" si="137"/>
        <v/>
      </c>
      <c r="O104" s="5" t="str">
        <f t="shared" ref="O104" si="208">IF(AND(P104&lt;&gt;"",N104&lt;&gt;""),P104-N104,"")</f>
        <v/>
      </c>
      <c r="P104" s="20"/>
      <c r="W104" s="4"/>
    </row>
    <row r="105" spans="1:26" x14ac:dyDescent="0.25">
      <c r="A105" s="9">
        <v>0.86805555555555336</v>
      </c>
      <c r="B105" s="21">
        <f>IF(D105&lt;&gt;"",D105-C$4,"")</f>
        <v>0.87222222222222223</v>
      </c>
      <c r="C105" s="5">
        <f t="shared" si="132"/>
        <v>8.3333333333333037E-3</v>
      </c>
      <c r="D105" s="18">
        <v>0.88055555555555554</v>
      </c>
      <c r="F105" s="21">
        <f t="shared" si="133"/>
        <v>0.87291666666666667</v>
      </c>
      <c r="G105" s="5">
        <f t="shared" ref="G105" si="209">IF(AND(H105&lt;&gt;"",F105&lt;&gt;""),H105-F105,"")</f>
        <v>1.388888888888884E-3</v>
      </c>
      <c r="H105" s="17">
        <v>0.87430555555555556</v>
      </c>
      <c r="I105" s="5">
        <f t="shared" si="135"/>
        <v>2.0833333333333259E-3</v>
      </c>
      <c r="J105" s="17">
        <v>0.87638888888888888</v>
      </c>
      <c r="K105" s="5">
        <f t="shared" si="135"/>
        <v>4.8611111111110938E-3</v>
      </c>
      <c r="L105" s="18">
        <v>0.88124999999999998</v>
      </c>
      <c r="M105" s="5">
        <f t="shared" si="136"/>
        <v>6.9444444444444198E-4</v>
      </c>
      <c r="N105" s="17">
        <f t="shared" si="137"/>
        <v>0.87708333333333333</v>
      </c>
      <c r="O105" s="5">
        <f t="shared" ref="O105" si="210">IF(AND(P105&lt;&gt;"",N105&lt;&gt;""),P105-N105,"")</f>
        <v>1.388888888888884E-3</v>
      </c>
      <c r="P105" s="20">
        <v>0.87847222222222221</v>
      </c>
      <c r="W105" s="4"/>
    </row>
    <row r="106" spans="1:26" x14ac:dyDescent="0.25">
      <c r="A106" s="9">
        <v>0.87499999999999778</v>
      </c>
      <c r="B106" s="21"/>
      <c r="D106" s="18"/>
      <c r="F106" s="21" t="str">
        <f t="shared" si="133"/>
        <v/>
      </c>
      <c r="G106" s="5" t="str">
        <f t="shared" ref="G106" si="211">IF(AND(H106&lt;&gt;"",F106&lt;&gt;""),H106-F106,"")</f>
        <v/>
      </c>
      <c r="H106" s="17"/>
      <c r="I106" s="5" t="str">
        <f t="shared" si="135"/>
        <v/>
      </c>
      <c r="J106" s="17"/>
      <c r="K106" s="5" t="str">
        <f t="shared" si="135"/>
        <v/>
      </c>
      <c r="L106" s="18"/>
      <c r="M106" s="5" t="str">
        <f t="shared" si="136"/>
        <v/>
      </c>
      <c r="N106" s="17" t="str">
        <f t="shared" si="137"/>
        <v/>
      </c>
      <c r="O106" s="5" t="str">
        <f t="shared" ref="O106" si="212">IF(AND(P106&lt;&gt;"",N106&lt;&gt;""),P106-N106,"")</f>
        <v/>
      </c>
      <c r="P106" s="20"/>
      <c r="W106" s="4"/>
    </row>
    <row r="107" spans="1:26" x14ac:dyDescent="0.25">
      <c r="A107" s="9">
        <v>0.8819444444444422</v>
      </c>
      <c r="B107" s="21">
        <f>IF(D107&lt;&gt;"",D107-C$4,"")</f>
        <v>0.88611111111111118</v>
      </c>
      <c r="C107" s="5">
        <f t="shared" si="132"/>
        <v>8.3333333333333037E-3</v>
      </c>
      <c r="D107" s="18">
        <v>0.89444444444444449</v>
      </c>
      <c r="F107" s="21">
        <f t="shared" si="133"/>
        <v>0.88680555555555551</v>
      </c>
      <c r="G107" s="5">
        <f t="shared" ref="G107" si="213">IF(AND(H107&lt;&gt;"",F107&lt;&gt;""),H107-F107,"")</f>
        <v>1.388888888888884E-3</v>
      </c>
      <c r="H107" s="17">
        <v>0.8881944444444444</v>
      </c>
      <c r="I107" s="5">
        <f t="shared" si="135"/>
        <v>2.0833333333333259E-3</v>
      </c>
      <c r="J107" s="17">
        <v>0.89027777777777772</v>
      </c>
      <c r="K107" s="5">
        <f t="shared" si="135"/>
        <v>4.8611111111112049E-3</v>
      </c>
      <c r="L107" s="18">
        <v>0.89513888888888893</v>
      </c>
      <c r="M107" s="5">
        <f t="shared" si="136"/>
        <v>6.9444444444444198E-4</v>
      </c>
      <c r="N107" s="17">
        <f t="shared" si="137"/>
        <v>0.89097222222222217</v>
      </c>
      <c r="O107" s="5">
        <f t="shared" ref="O107" si="214">IF(AND(P107&lt;&gt;"",N107&lt;&gt;""),P107-N107,"")</f>
        <v>1.388888888888995E-3</v>
      </c>
      <c r="P107" s="20">
        <v>0.89236111111111116</v>
      </c>
      <c r="W107" s="4"/>
    </row>
    <row r="108" spans="1:26" x14ac:dyDescent="0.25">
      <c r="A108" s="9">
        <v>0.88888888888888662</v>
      </c>
      <c r="B108" s="21"/>
      <c r="D108" s="18"/>
      <c r="F108" s="21" t="str">
        <f t="shared" si="133"/>
        <v/>
      </c>
      <c r="G108" s="5" t="str">
        <f t="shared" ref="G108" si="215">IF(AND(H108&lt;&gt;"",F108&lt;&gt;""),H108-F108,"")</f>
        <v/>
      </c>
      <c r="H108" s="17"/>
      <c r="I108" s="5" t="str">
        <f t="shared" si="135"/>
        <v/>
      </c>
      <c r="J108" s="17"/>
      <c r="K108" s="5" t="str">
        <f t="shared" si="135"/>
        <v/>
      </c>
      <c r="L108" s="18"/>
      <c r="M108" s="5" t="str">
        <f t="shared" si="136"/>
        <v/>
      </c>
      <c r="N108" s="17" t="str">
        <f t="shared" si="137"/>
        <v/>
      </c>
      <c r="O108" s="5" t="str">
        <f t="shared" ref="O108" si="216">IF(AND(P108&lt;&gt;"",N108&lt;&gt;""),P108-N108,"")</f>
        <v/>
      </c>
      <c r="P108" s="20"/>
      <c r="W108" s="4"/>
    </row>
    <row r="109" spans="1:26" x14ac:dyDescent="0.25">
      <c r="A109" s="9">
        <v>0.89583333333333104</v>
      </c>
      <c r="B109" s="21">
        <f>IF(D109&lt;&gt;"",D109-C$4,"")</f>
        <v>0.9</v>
      </c>
      <c r="C109" s="5">
        <f t="shared" si="132"/>
        <v>8.3333333333333037E-3</v>
      </c>
      <c r="D109" s="18">
        <v>0.90833333333333333</v>
      </c>
      <c r="F109" s="21">
        <f t="shared" si="133"/>
        <v>0.90069444444444446</v>
      </c>
      <c r="G109" s="5">
        <f t="shared" ref="G109" si="217">IF(AND(H109&lt;&gt;"",F109&lt;&gt;""),H109-F109,"")</f>
        <v>1.388888888888884E-3</v>
      </c>
      <c r="H109" s="17">
        <v>0.90208333333333335</v>
      </c>
      <c r="I109" s="5">
        <f t="shared" si="135"/>
        <v>2.0833333333333259E-3</v>
      </c>
      <c r="J109" s="17">
        <v>0.90416666666666667</v>
      </c>
      <c r="K109" s="5">
        <f t="shared" si="135"/>
        <v>4.8611111111110938E-3</v>
      </c>
      <c r="L109" s="18">
        <v>0.90902777777777777</v>
      </c>
      <c r="M109" s="5">
        <f t="shared" si="136"/>
        <v>6.9444444444444198E-4</v>
      </c>
      <c r="N109" s="17">
        <f t="shared" si="137"/>
        <v>0.90486111111111112</v>
      </c>
      <c r="O109" s="5">
        <f t="shared" ref="O109" si="218">IF(AND(P109&lt;&gt;"",N109&lt;&gt;""),P109-N109,"")</f>
        <v>1.388888888888884E-3</v>
      </c>
      <c r="P109" s="20">
        <v>0.90625</v>
      </c>
      <c r="W109" s="4"/>
    </row>
    <row r="110" spans="1:26" s="2" customFormat="1" x14ac:dyDescent="0.25">
      <c r="A110" s="9">
        <v>0.90277777777777546</v>
      </c>
      <c r="B110" s="21"/>
      <c r="C110" s="5"/>
      <c r="D110" s="18"/>
      <c r="E110" s="5"/>
      <c r="F110" s="21" t="str">
        <f t="shared" si="133"/>
        <v/>
      </c>
      <c r="G110" s="5" t="str">
        <f t="shared" ref="G110" si="219">IF(AND(H110&lt;&gt;"",F110&lt;&gt;""),H110-F110,"")</f>
        <v/>
      </c>
      <c r="H110" s="17"/>
      <c r="I110" s="5" t="str">
        <f t="shared" si="135"/>
        <v/>
      </c>
      <c r="J110" s="17"/>
      <c r="K110" s="5" t="str">
        <f t="shared" si="135"/>
        <v/>
      </c>
      <c r="L110" s="18"/>
      <c r="M110" s="5" t="str">
        <f t="shared" si="136"/>
        <v/>
      </c>
      <c r="N110" s="17" t="str">
        <f t="shared" si="137"/>
        <v/>
      </c>
      <c r="O110" s="5" t="str">
        <f t="shared" ref="O110" si="220">IF(AND(P110&lt;&gt;"",N110&lt;&gt;""),P110-N110,"")</f>
        <v/>
      </c>
      <c r="P110" s="20"/>
      <c r="V110" s="3"/>
      <c r="W110" s="4"/>
      <c r="X110" s="3"/>
      <c r="Z110" s="3"/>
    </row>
    <row r="111" spans="1:26" x14ac:dyDescent="0.25">
      <c r="A111" s="9">
        <v>0.90972222222221988</v>
      </c>
      <c r="B111" s="21">
        <f>IF(D111&lt;&gt;"",D111-C$4,"")</f>
        <v>0.91388888888888897</v>
      </c>
      <c r="C111" s="5">
        <f t="shared" si="132"/>
        <v>8.3333333333333037E-3</v>
      </c>
      <c r="D111" s="18">
        <v>0.92222222222222228</v>
      </c>
      <c r="F111" s="21">
        <f t="shared" si="133"/>
        <v>0.9145833333333333</v>
      </c>
      <c r="G111" s="5">
        <f t="shared" ref="G111" si="221">IF(AND(H111&lt;&gt;"",F111&lt;&gt;""),H111-F111,"")</f>
        <v>1.388888888888884E-3</v>
      </c>
      <c r="H111" s="17">
        <v>0.91597222222222219</v>
      </c>
      <c r="I111" s="5">
        <f t="shared" si="135"/>
        <v>2.0833333333333259E-3</v>
      </c>
      <c r="J111" s="17">
        <v>0.91805555555555551</v>
      </c>
      <c r="K111" s="5">
        <f t="shared" si="135"/>
        <v>4.8611111111112049E-3</v>
      </c>
      <c r="L111" s="18">
        <v>0.92291666666666672</v>
      </c>
      <c r="M111" s="5">
        <f t="shared" si="136"/>
        <v>6.9444444444444198E-4</v>
      </c>
      <c r="N111" s="17">
        <f t="shared" si="137"/>
        <v>0.91874999999999996</v>
      </c>
      <c r="O111" s="5">
        <f t="shared" ref="O111" si="222">IF(AND(P111&lt;&gt;"",N111&lt;&gt;""),P111-N111,"")</f>
        <v>1.388888888888884E-3</v>
      </c>
      <c r="P111" s="20">
        <v>0.92013888888888884</v>
      </c>
      <c r="W111" s="4"/>
    </row>
    <row r="112" spans="1:26" x14ac:dyDescent="0.25">
      <c r="A112" s="9">
        <v>0.9166666666666643</v>
      </c>
      <c r="B112" s="21"/>
      <c r="D112" s="18"/>
      <c r="F112" s="21" t="str">
        <f t="shared" si="133"/>
        <v/>
      </c>
      <c r="G112" s="5" t="str">
        <f t="shared" ref="G112" si="223">IF(AND(H112&lt;&gt;"",F112&lt;&gt;""),H112-F112,"")</f>
        <v/>
      </c>
      <c r="H112" s="17"/>
      <c r="I112" s="5" t="str">
        <f t="shared" si="135"/>
        <v/>
      </c>
      <c r="J112" s="17"/>
      <c r="K112" s="5" t="str">
        <f t="shared" si="135"/>
        <v/>
      </c>
      <c r="L112" s="18"/>
      <c r="M112" s="5" t="str">
        <f t="shared" si="136"/>
        <v/>
      </c>
      <c r="N112" s="17" t="str">
        <f t="shared" si="137"/>
        <v/>
      </c>
      <c r="O112" s="5" t="str">
        <f t="shared" ref="O112" si="224">IF(AND(P112&lt;&gt;"",N112&lt;&gt;""),P112-N112,"")</f>
        <v/>
      </c>
      <c r="P112" s="20"/>
      <c r="W112" s="4"/>
    </row>
    <row r="113" spans="1:23" x14ac:dyDescent="0.25">
      <c r="A113" s="9">
        <v>0.92361111111110872</v>
      </c>
      <c r="B113" s="21">
        <f>IF(D113&lt;&gt;"",D113-C$4,"")</f>
        <v>0.92777777777777781</v>
      </c>
      <c r="C113" s="5">
        <f t="shared" si="132"/>
        <v>8.3333333333333037E-3</v>
      </c>
      <c r="D113" s="18">
        <v>0.93611111111111112</v>
      </c>
      <c r="F113" s="21">
        <f t="shared" si="133"/>
        <v>0.92847222222222225</v>
      </c>
      <c r="G113" s="5">
        <f t="shared" ref="G113" si="225">IF(AND(H113&lt;&gt;"",F113&lt;&gt;""),H113-F113,"")</f>
        <v>1.388888888888884E-3</v>
      </c>
      <c r="H113" s="17">
        <v>0.92986111111111114</v>
      </c>
      <c r="I113" s="5">
        <f t="shared" si="135"/>
        <v>2.0833333333333259E-3</v>
      </c>
      <c r="J113" s="17">
        <v>0.93194444444444446</v>
      </c>
      <c r="K113" s="5">
        <f t="shared" si="135"/>
        <v>4.8611111111110938E-3</v>
      </c>
      <c r="L113" s="18">
        <v>0.93680555555555556</v>
      </c>
      <c r="M113" s="5">
        <f t="shared" si="136"/>
        <v>6.9444444444444198E-4</v>
      </c>
      <c r="N113" s="17">
        <f t="shared" si="137"/>
        <v>0.93263888888888891</v>
      </c>
      <c r="O113" s="5">
        <f t="shared" ref="O113" si="226">IF(AND(P113&lt;&gt;"",N113&lt;&gt;""),P113-N113,"")</f>
        <v>1.388888888888884E-3</v>
      </c>
      <c r="P113" s="20">
        <v>0.93402777777777779</v>
      </c>
      <c r="W113" s="4"/>
    </row>
    <row r="114" spans="1:23" x14ac:dyDescent="0.25">
      <c r="A114" s="9">
        <v>0.93055555555555314</v>
      </c>
      <c r="B114" s="21"/>
      <c r="D114" s="18"/>
      <c r="F114" s="21" t="str">
        <f t="shared" si="133"/>
        <v/>
      </c>
      <c r="G114" s="5" t="str">
        <f t="shared" ref="G114" si="227">IF(AND(H114&lt;&gt;"",F114&lt;&gt;""),H114-F114,"")</f>
        <v/>
      </c>
      <c r="H114" s="17"/>
      <c r="I114" s="5" t="str">
        <f t="shared" si="135"/>
        <v/>
      </c>
      <c r="J114" s="17"/>
      <c r="K114" s="5" t="str">
        <f t="shared" si="135"/>
        <v/>
      </c>
      <c r="L114" s="18"/>
      <c r="M114" s="5" t="str">
        <f t="shared" si="136"/>
        <v/>
      </c>
      <c r="N114" s="17" t="str">
        <f t="shared" si="137"/>
        <v/>
      </c>
      <c r="O114" s="5" t="str">
        <f t="shared" ref="O114" si="228">IF(AND(P114&lt;&gt;"",N114&lt;&gt;""),P114-N114,"")</f>
        <v/>
      </c>
      <c r="P114" s="20"/>
      <c r="W114" s="4"/>
    </row>
    <row r="115" spans="1:23" x14ac:dyDescent="0.25">
      <c r="A115" s="9">
        <v>0.93749999999999756</v>
      </c>
      <c r="B115" s="21">
        <f>IF(D115&lt;&gt;"",D115-C$4,"")</f>
        <v>0.94166666666666665</v>
      </c>
      <c r="C115" s="5">
        <f t="shared" si="132"/>
        <v>8.3333333333333037E-3</v>
      </c>
      <c r="D115" s="18">
        <v>0.95</v>
      </c>
      <c r="F115" s="21">
        <f t="shared" si="133"/>
        <v>0.94236111111111109</v>
      </c>
      <c r="G115" s="5">
        <f t="shared" ref="G115" si="229">IF(AND(H115&lt;&gt;"",F115&lt;&gt;""),H115-F115,"")</f>
        <v>1.388888888888884E-3</v>
      </c>
      <c r="H115" s="17">
        <v>0.94374999999999998</v>
      </c>
      <c r="I115" s="5">
        <f t="shared" si="135"/>
        <v>2.0833333333333259E-3</v>
      </c>
      <c r="J115" s="17">
        <v>0.9458333333333333</v>
      </c>
      <c r="K115" s="5">
        <f t="shared" si="135"/>
        <v>4.8611111111110938E-3</v>
      </c>
      <c r="L115" s="18">
        <v>0.9506944444444444</v>
      </c>
      <c r="M115" s="5">
        <f t="shared" si="136"/>
        <v>6.9444444444444198E-4</v>
      </c>
      <c r="N115" s="17">
        <f t="shared" si="137"/>
        <v>0.94652777777777775</v>
      </c>
      <c r="O115" s="5">
        <f t="shared" ref="O115" si="230">IF(AND(P115&lt;&gt;"",N115&lt;&gt;""),P115-N115,"")</f>
        <v>1.388888888888884E-3</v>
      </c>
      <c r="P115" s="20">
        <v>0.94791666666666663</v>
      </c>
      <c r="W115" s="4"/>
    </row>
    <row r="116" spans="1:23" x14ac:dyDescent="0.25">
      <c r="A116" s="9">
        <v>0.94444444444444198</v>
      </c>
      <c r="B116" s="21"/>
      <c r="D116" s="18"/>
      <c r="F116" s="21" t="str">
        <f t="shared" si="133"/>
        <v/>
      </c>
      <c r="G116" s="5" t="str">
        <f t="shared" ref="G116" si="231">IF(AND(H116&lt;&gt;"",F116&lt;&gt;""),H116-F116,"")</f>
        <v/>
      </c>
      <c r="H116" s="17"/>
      <c r="I116" s="5" t="str">
        <f t="shared" si="135"/>
        <v/>
      </c>
      <c r="J116" s="17"/>
      <c r="K116" s="5" t="str">
        <f t="shared" si="135"/>
        <v/>
      </c>
      <c r="L116" s="18"/>
      <c r="M116" s="5" t="str">
        <f t="shared" si="136"/>
        <v/>
      </c>
      <c r="N116" s="17" t="str">
        <f t="shared" si="137"/>
        <v/>
      </c>
      <c r="O116" s="5" t="str">
        <f t="shared" ref="O116" si="232">IF(AND(P116&lt;&gt;"",N116&lt;&gt;""),P116-N116,"")</f>
        <v/>
      </c>
      <c r="P116" s="20"/>
      <c r="W116" s="4"/>
    </row>
    <row r="117" spans="1:23" x14ac:dyDescent="0.25">
      <c r="A117" s="9">
        <v>0.9513888888888864</v>
      </c>
      <c r="B117" s="21">
        <f>IF(D117&lt;&gt;"",D117-C$4,"")</f>
        <v>0.9555555555555556</v>
      </c>
      <c r="C117" s="5">
        <f t="shared" si="132"/>
        <v>8.3333333333333037E-3</v>
      </c>
      <c r="D117" s="18">
        <v>0.96388888888888891</v>
      </c>
      <c r="F117" s="21">
        <f t="shared" si="133"/>
        <v>0.95625000000000004</v>
      </c>
      <c r="G117" s="5">
        <f t="shared" ref="G117" si="233">IF(AND(H117&lt;&gt;"",F117&lt;&gt;""),H117-F117,"")</f>
        <v>1.388888888888884E-3</v>
      </c>
      <c r="H117" s="17">
        <v>0.95763888888888893</v>
      </c>
      <c r="I117" s="5">
        <f t="shared" si="135"/>
        <v>2.0833333333333259E-3</v>
      </c>
      <c r="J117" s="17">
        <v>0.95972222222222225</v>
      </c>
      <c r="K117" s="5">
        <f t="shared" si="135"/>
        <v>4.8611111111110938E-3</v>
      </c>
      <c r="L117" s="18">
        <v>0.96458333333333335</v>
      </c>
      <c r="M117" s="5">
        <f t="shared" si="136"/>
        <v>6.9444444444444198E-4</v>
      </c>
      <c r="N117" s="17">
        <f t="shared" si="137"/>
        <v>0.9604166666666667</v>
      </c>
      <c r="O117" s="5">
        <f t="shared" ref="O117" si="234">IF(AND(P117&lt;&gt;"",N117&lt;&gt;""),P117-N117,"")</f>
        <v>1.388888888888884E-3</v>
      </c>
      <c r="P117" s="20">
        <v>0.96180555555555558</v>
      </c>
      <c r="W117" s="4"/>
    </row>
    <row r="118" spans="1:23" x14ac:dyDescent="0.25">
      <c r="A118" s="9">
        <v>0.95833333333333082</v>
      </c>
      <c r="B118" s="21"/>
      <c r="D118" s="18"/>
      <c r="F118" s="21" t="str">
        <f t="shared" si="133"/>
        <v/>
      </c>
      <c r="G118" s="5" t="str">
        <f t="shared" ref="G118" si="235">IF(AND(H118&lt;&gt;"",F118&lt;&gt;""),H118-F118,"")</f>
        <v/>
      </c>
      <c r="H118" s="17"/>
      <c r="I118" s="5" t="str">
        <f t="shared" si="135"/>
        <v/>
      </c>
      <c r="J118" s="17"/>
      <c r="K118" s="5" t="str">
        <f t="shared" si="135"/>
        <v/>
      </c>
      <c r="L118" s="18"/>
      <c r="M118" s="5" t="str">
        <f t="shared" si="136"/>
        <v/>
      </c>
      <c r="N118" s="17" t="str">
        <f t="shared" si="137"/>
        <v/>
      </c>
      <c r="O118" s="5" t="str">
        <f t="shared" ref="O118" si="236">IF(AND(P118&lt;&gt;"",N118&lt;&gt;""),P118-N118,"")</f>
        <v/>
      </c>
      <c r="P118" s="20"/>
      <c r="W118" s="4"/>
    </row>
    <row r="119" spans="1:23" x14ac:dyDescent="0.25">
      <c r="A119" s="9">
        <v>0.96527777777777524</v>
      </c>
      <c r="B119" s="21">
        <f>IF(D119&lt;&gt;"",D119-C$4,"")</f>
        <v>0.96944444444444444</v>
      </c>
      <c r="C119" s="5">
        <f t="shared" si="132"/>
        <v>8.3333333333333037E-3</v>
      </c>
      <c r="D119" s="18">
        <v>0.97777777777777775</v>
      </c>
      <c r="F119" s="21">
        <f t="shared" si="133"/>
        <v>0.97013888888888888</v>
      </c>
      <c r="G119" s="5">
        <f t="shared" ref="G119" si="237">IF(AND(H119&lt;&gt;"",F119&lt;&gt;""),H119-F119,"")</f>
        <v>1.388888888888884E-3</v>
      </c>
      <c r="H119" s="17">
        <v>0.97152777777777777</v>
      </c>
      <c r="I119" s="5">
        <f t="shared" si="135"/>
        <v>2.0833333333333259E-3</v>
      </c>
      <c r="J119" s="17">
        <v>0.97361111111111109</v>
      </c>
      <c r="K119" s="5">
        <f t="shared" si="135"/>
        <v>4.8611111111110938E-3</v>
      </c>
      <c r="L119" s="18">
        <v>0.97847222222222219</v>
      </c>
      <c r="M119" s="5">
        <f t="shared" si="136"/>
        <v>6.9444444444444198E-4</v>
      </c>
      <c r="N119" s="17">
        <f t="shared" si="137"/>
        <v>0.97430555555555554</v>
      </c>
      <c r="O119" s="5">
        <f t="shared" ref="O119" si="238">IF(AND(P119&lt;&gt;"",N119&lt;&gt;""),P119-N119,"")</f>
        <v>1.388888888888884E-3</v>
      </c>
      <c r="P119" s="20">
        <v>0.97569444444444442</v>
      </c>
      <c r="W119" s="4"/>
    </row>
    <row r="120" spans="1:23" x14ac:dyDescent="0.25">
      <c r="A120" s="9">
        <v>0.97222222222221966</v>
      </c>
      <c r="B120" s="21"/>
      <c r="D120" s="18"/>
      <c r="F120" s="21" t="str">
        <f t="shared" si="133"/>
        <v/>
      </c>
      <c r="G120" s="5" t="str">
        <f t="shared" ref="G120" si="239">IF(AND(H120&lt;&gt;"",F120&lt;&gt;""),H120-F120,"")</f>
        <v/>
      </c>
      <c r="H120" s="17"/>
      <c r="I120" s="5" t="str">
        <f t="shared" si="135"/>
        <v/>
      </c>
      <c r="J120" s="17"/>
      <c r="K120" s="5" t="str">
        <f t="shared" si="135"/>
        <v/>
      </c>
      <c r="L120" s="18"/>
      <c r="M120" s="5" t="str">
        <f t="shared" si="136"/>
        <v/>
      </c>
      <c r="N120" s="17" t="str">
        <f t="shared" si="137"/>
        <v/>
      </c>
      <c r="O120" s="5" t="str">
        <f t="shared" ref="O120" si="240">IF(AND(P120&lt;&gt;"",N120&lt;&gt;""),P120-N120,"")</f>
        <v/>
      </c>
      <c r="P120" s="20"/>
      <c r="W120" s="4"/>
    </row>
    <row r="121" spans="1:23" x14ac:dyDescent="0.25">
      <c r="A121" s="9">
        <v>0.97916666666666408</v>
      </c>
      <c r="B121" s="21">
        <f>IF(D121&lt;&gt;"",D121-C$4,"")</f>
        <v>0.98333333333333339</v>
      </c>
      <c r="C121" s="5">
        <f t="shared" si="132"/>
        <v>8.3333333333333037E-3</v>
      </c>
      <c r="D121" s="18">
        <v>0.9916666666666667</v>
      </c>
      <c r="F121" s="21">
        <f t="shared" si="133"/>
        <v>0.98402777777777783</v>
      </c>
      <c r="G121" s="5">
        <f t="shared" ref="G121" si="241">IF(AND(H121&lt;&gt;"",F121&lt;&gt;""),H121-F121,"")</f>
        <v>1.388888888888884E-3</v>
      </c>
      <c r="H121" s="17">
        <v>0.98541666666666672</v>
      </c>
      <c r="I121" s="5">
        <f t="shared" si="135"/>
        <v>2.0833333333333259E-3</v>
      </c>
      <c r="J121" s="17">
        <v>0.98750000000000004</v>
      </c>
      <c r="K121" s="5">
        <f t="shared" si="135"/>
        <v>4.8611111111110938E-3</v>
      </c>
      <c r="L121" s="18">
        <v>0.99236111111111114</v>
      </c>
      <c r="M121" s="5">
        <f t="shared" si="136"/>
        <v>6.9444444444444198E-4</v>
      </c>
      <c r="N121" s="17">
        <f t="shared" si="137"/>
        <v>0.98819444444444449</v>
      </c>
      <c r="O121" s="5">
        <f t="shared" ref="O121" si="242">IF(AND(P121&lt;&gt;"",N121&lt;&gt;""),P121-N121,"")</f>
        <v>1.388888888888884E-3</v>
      </c>
      <c r="P121" s="20">
        <v>0.98958333333333337</v>
      </c>
      <c r="W121" s="4"/>
    </row>
    <row r="122" spans="1:23" x14ac:dyDescent="0.25">
      <c r="A122" s="9">
        <v>0.9861111111111085</v>
      </c>
      <c r="B122" s="21"/>
      <c r="D122" s="18"/>
      <c r="F122" s="21" t="str">
        <f t="shared" si="133"/>
        <v/>
      </c>
      <c r="G122" s="5" t="str">
        <f t="shared" ref="G122" si="243">IF(AND(H122&lt;&gt;"",F122&lt;&gt;""),H122-F122,"")</f>
        <v/>
      </c>
      <c r="H122" s="17"/>
      <c r="I122" s="5" t="str">
        <f t="shared" si="135"/>
        <v/>
      </c>
      <c r="J122" s="17"/>
      <c r="K122" s="5" t="str">
        <f t="shared" si="135"/>
        <v/>
      </c>
      <c r="L122" s="18"/>
      <c r="M122" s="5" t="str">
        <f t="shared" si="136"/>
        <v/>
      </c>
      <c r="N122" s="17" t="str">
        <f t="shared" si="137"/>
        <v/>
      </c>
      <c r="O122" s="5" t="str">
        <f t="shared" ref="O122" si="244">IF(AND(P122&lt;&gt;"",N122&lt;&gt;""),P122-N122,"")</f>
        <v/>
      </c>
      <c r="P122" s="20"/>
      <c r="W122" s="4"/>
    </row>
    <row r="123" spans="1:23" x14ac:dyDescent="0.25">
      <c r="A123" s="9">
        <v>0.99305555555555292</v>
      </c>
      <c r="B123" s="21">
        <f>IF(D123&lt;&gt;"",D123-C$4,"")+1</f>
        <v>0.99722222222222223</v>
      </c>
      <c r="C123" s="5">
        <f>C121</f>
        <v>8.3333333333333037E-3</v>
      </c>
      <c r="D123" s="18">
        <v>5.5555555555555558E-3</v>
      </c>
      <c r="F123" s="21" t="str">
        <f t="shared" si="133"/>
        <v/>
      </c>
      <c r="G123" s="5" t="str">
        <f t="shared" ref="G123" si="245">IF(AND(H123&lt;&gt;"",F123&lt;&gt;""),H123-F123,"")</f>
        <v/>
      </c>
      <c r="H123" s="17"/>
      <c r="I123" s="5" t="str">
        <f t="shared" si="135"/>
        <v/>
      </c>
      <c r="J123" s="17"/>
      <c r="K123" s="5" t="str">
        <f t="shared" si="135"/>
        <v/>
      </c>
      <c r="L123" s="18">
        <v>6.2500000000000003E-3</v>
      </c>
      <c r="M123" s="5" t="str">
        <f t="shared" si="136"/>
        <v/>
      </c>
      <c r="N123" s="17" t="str">
        <f t="shared" si="137"/>
        <v/>
      </c>
      <c r="O123" s="5" t="str">
        <f t="shared" ref="O123" si="246">IF(AND(P123&lt;&gt;"",N123&lt;&gt;""),P123-N123,"")</f>
        <v/>
      </c>
      <c r="P123" s="20">
        <v>3.472222222222222E-3</v>
      </c>
      <c r="W123" s="4"/>
    </row>
    <row r="124" spans="1:23" x14ac:dyDescent="0.25">
      <c r="A124" s="9">
        <v>0.99999999999999734</v>
      </c>
      <c r="B124" s="21"/>
      <c r="D124" s="18"/>
      <c r="F124" s="21" t="str">
        <f t="shared" si="133"/>
        <v/>
      </c>
      <c r="G124" s="5" t="str">
        <f t="shared" ref="G124" si="247">IF(AND(H124&lt;&gt;"",F124&lt;&gt;""),H124-F124,"")</f>
        <v/>
      </c>
      <c r="H124" s="17"/>
      <c r="I124" s="5" t="str">
        <f t="shared" si="135"/>
        <v/>
      </c>
      <c r="J124" s="17"/>
      <c r="K124" s="5" t="str">
        <f t="shared" si="135"/>
        <v/>
      </c>
      <c r="L124" s="18"/>
      <c r="M124" s="5" t="str">
        <f t="shared" si="136"/>
        <v/>
      </c>
      <c r="N124" s="17" t="str">
        <f t="shared" si="137"/>
        <v/>
      </c>
      <c r="O124" s="5" t="str">
        <f t="shared" ref="O124" si="248">IF(AND(P124&lt;&gt;"",N124&lt;&gt;""),P124-N124,"")</f>
        <v/>
      </c>
      <c r="P124" s="20"/>
      <c r="W124" s="4"/>
    </row>
    <row r="125" spans="1:23" x14ac:dyDescent="0.25">
      <c r="A125" s="9">
        <v>1.0069444444444418</v>
      </c>
      <c r="B125" s="21">
        <f>IF(D125&lt;&gt;"",D125-C$4,"")</f>
        <v>1.1111111111111112E-2</v>
      </c>
      <c r="C125" s="5">
        <f t="shared" si="132"/>
        <v>8.3333333333333332E-3</v>
      </c>
      <c r="D125" s="18">
        <v>1.9444444444444445E-2</v>
      </c>
      <c r="F125" s="21" t="str">
        <f t="shared" si="133"/>
        <v/>
      </c>
      <c r="G125" s="5" t="str">
        <f t="shared" ref="G125" si="249">IF(AND(H125&lt;&gt;"",F125&lt;&gt;""),H125-F125,"")</f>
        <v/>
      </c>
      <c r="H125" s="17"/>
      <c r="I125" s="5" t="str">
        <f t="shared" si="135"/>
        <v/>
      </c>
      <c r="J125" s="17"/>
      <c r="K125" s="5" t="str">
        <f t="shared" si="135"/>
        <v/>
      </c>
      <c r="L125" s="18">
        <v>2.013888888888889E-2</v>
      </c>
      <c r="M125" s="5" t="str">
        <f t="shared" si="136"/>
        <v/>
      </c>
      <c r="N125" s="17" t="str">
        <f t="shared" si="137"/>
        <v/>
      </c>
      <c r="O125" s="5" t="str">
        <f t="shared" ref="O125" si="250">IF(AND(P125&lt;&gt;"",N125&lt;&gt;""),P125-N125,"")</f>
        <v/>
      </c>
      <c r="P125" s="20">
        <v>1.7361111111111112E-2</v>
      </c>
      <c r="W125" s="4"/>
    </row>
    <row r="126" spans="1:23" x14ac:dyDescent="0.25">
      <c r="A126" s="9">
        <v>1.0138888888888862</v>
      </c>
      <c r="B126" s="21"/>
      <c r="D126" s="18"/>
      <c r="F126" s="21" t="str">
        <f t="shared" si="133"/>
        <v/>
      </c>
      <c r="G126" s="5" t="str">
        <f t="shared" ref="G126" si="251">IF(AND(H126&lt;&gt;"",F126&lt;&gt;""),H126-F126,"")</f>
        <v/>
      </c>
      <c r="H126" s="17"/>
      <c r="I126" s="5" t="str">
        <f t="shared" si="135"/>
        <v/>
      </c>
      <c r="J126" s="17"/>
      <c r="K126" s="5" t="str">
        <f t="shared" si="135"/>
        <v/>
      </c>
      <c r="L126" s="18"/>
      <c r="M126" s="5" t="str">
        <f t="shared" si="136"/>
        <v/>
      </c>
      <c r="N126" s="17" t="str">
        <f t="shared" si="137"/>
        <v/>
      </c>
      <c r="O126" s="5" t="str">
        <f t="shared" ref="O126" si="252">IF(AND(P126&lt;&gt;"",N126&lt;&gt;""),P126-N126,"")</f>
        <v/>
      </c>
      <c r="P126" s="20"/>
      <c r="W126" s="4"/>
    </row>
    <row r="127" spans="1:23" x14ac:dyDescent="0.25">
      <c r="A127" s="9">
        <v>1.0208333333333306</v>
      </c>
      <c r="B127" s="21">
        <f>IF(D127&lt;&gt;"",D127-C$4,"")</f>
        <v>2.5000000000000001E-2</v>
      </c>
      <c r="C127" s="5">
        <f t="shared" si="132"/>
        <v>8.3333333333333315E-3</v>
      </c>
      <c r="D127" s="18">
        <v>3.3333333333333333E-2</v>
      </c>
      <c r="F127" s="21" t="str">
        <f t="shared" si="133"/>
        <v/>
      </c>
      <c r="G127" s="5" t="str">
        <f t="shared" ref="G127" si="253">IF(AND(H127&lt;&gt;"",F127&lt;&gt;""),H127-F127,"")</f>
        <v/>
      </c>
      <c r="H127" s="17"/>
      <c r="I127" s="5" t="str">
        <f t="shared" si="135"/>
        <v/>
      </c>
      <c r="J127" s="17"/>
      <c r="K127" s="5" t="str">
        <f t="shared" si="135"/>
        <v/>
      </c>
      <c r="L127" s="18">
        <v>3.4027777777777775E-2</v>
      </c>
      <c r="M127" s="5" t="str">
        <f t="shared" si="136"/>
        <v/>
      </c>
      <c r="N127" s="17" t="str">
        <f t="shared" si="137"/>
        <v/>
      </c>
      <c r="O127" s="5" t="str">
        <f t="shared" ref="O127" si="254">IF(AND(P127&lt;&gt;"",N127&lt;&gt;""),P127-N127,"")</f>
        <v/>
      </c>
      <c r="P127" s="20">
        <v>3.125E-2</v>
      </c>
      <c r="W127" s="4"/>
    </row>
    <row r="128" spans="1:23" x14ac:dyDescent="0.25">
      <c r="A128" s="9">
        <v>1.0277777777777799</v>
      </c>
      <c r="B128" s="21" t="str">
        <f>IF(D128&lt;&gt;"",D128-C$4,"")</f>
        <v/>
      </c>
      <c r="C128" s="5" t="str">
        <f t="shared" si="132"/>
        <v/>
      </c>
      <c r="D128" s="18"/>
      <c r="F128" s="21" t="str">
        <f t="shared" si="133"/>
        <v/>
      </c>
      <c r="G128" s="5" t="str">
        <f t="shared" ref="G128" si="255">IF(AND(H128&lt;&gt;"",F128&lt;&gt;""),H128-F128,"")</f>
        <v/>
      </c>
      <c r="H128" s="17"/>
      <c r="I128" s="5" t="str">
        <f t="shared" si="135"/>
        <v/>
      </c>
      <c r="J128" s="17"/>
      <c r="K128" s="5" t="str">
        <f t="shared" si="135"/>
        <v/>
      </c>
      <c r="L128" s="18"/>
      <c r="M128" s="5" t="str">
        <f t="shared" si="136"/>
        <v/>
      </c>
      <c r="N128" s="17" t="str">
        <f t="shared" si="137"/>
        <v/>
      </c>
      <c r="O128" s="5" t="str">
        <f t="shared" ref="O128" si="256">IF(AND(P128&lt;&gt;"",N128&lt;&gt;""),P128-N128,"")</f>
        <v/>
      </c>
      <c r="P128" s="20"/>
      <c r="W128" s="4"/>
    </row>
    <row r="129" spans="1:23" x14ac:dyDescent="0.25">
      <c r="A129" s="9">
        <v>1.0347222222222201</v>
      </c>
      <c r="B129" s="21" t="str">
        <f>IF(D129&lt;&gt;"",D129-C$4,"")</f>
        <v/>
      </c>
      <c r="C129" s="5" t="str">
        <f t="shared" si="132"/>
        <v/>
      </c>
      <c r="D129" s="18"/>
      <c r="F129" s="21" t="str">
        <f t="shared" si="133"/>
        <v/>
      </c>
      <c r="G129" s="5" t="str">
        <f t="shared" ref="G129" si="257">IF(AND(H129&lt;&gt;"",F129&lt;&gt;""),H129-F129,"")</f>
        <v/>
      </c>
      <c r="H129" s="17"/>
      <c r="I129" s="5" t="str">
        <f t="shared" si="135"/>
        <v/>
      </c>
      <c r="J129" s="17"/>
      <c r="K129" s="5" t="str">
        <f t="shared" si="135"/>
        <v/>
      </c>
      <c r="L129" s="18"/>
      <c r="M129" s="5" t="str">
        <f t="shared" si="136"/>
        <v/>
      </c>
      <c r="N129" s="17" t="str">
        <f t="shared" si="137"/>
        <v/>
      </c>
      <c r="O129" s="5" t="str">
        <f t="shared" ref="O129" si="258">IF(AND(P129&lt;&gt;"",N129&lt;&gt;""),P129-N129,"")</f>
        <v/>
      </c>
      <c r="P129" s="20"/>
      <c r="W129" s="4"/>
    </row>
    <row r="130" spans="1:23" x14ac:dyDescent="0.25">
      <c r="A130" s="9">
        <v>1.0416666666666601</v>
      </c>
      <c r="B130" s="21" t="str">
        <f>IF(D130&lt;&gt;"",D130-C$4,"")</f>
        <v/>
      </c>
      <c r="C130" s="5" t="str">
        <f t="shared" si="132"/>
        <v/>
      </c>
      <c r="D130" s="18"/>
      <c r="F130" s="21" t="str">
        <f t="shared" si="133"/>
        <v/>
      </c>
      <c r="G130" s="5" t="str">
        <f t="shared" ref="G130" si="259">IF(AND(H130&lt;&gt;"",F130&lt;&gt;""),H130-F130,"")</f>
        <v/>
      </c>
      <c r="H130" s="17"/>
      <c r="I130" s="5" t="str">
        <f t="shared" si="135"/>
        <v/>
      </c>
      <c r="J130" s="17"/>
      <c r="K130" s="5" t="str">
        <f t="shared" si="135"/>
        <v/>
      </c>
      <c r="L130" s="18"/>
      <c r="M130" s="5" t="str">
        <f t="shared" si="136"/>
        <v/>
      </c>
      <c r="N130" s="17" t="str">
        <f t="shared" si="137"/>
        <v/>
      </c>
      <c r="O130" s="5" t="str">
        <f t="shared" ref="O130" si="260">IF(AND(P130&lt;&gt;"",N130&lt;&gt;""),P130-N130,"")</f>
        <v/>
      </c>
      <c r="P130" s="20"/>
      <c r="W130" s="4"/>
    </row>
    <row r="131" spans="1:23" x14ac:dyDescent="0.25">
      <c r="B131" s="5" t="str">
        <f>IF(D131&lt;&gt;"",D131-C$4,"")</f>
        <v/>
      </c>
      <c r="C131" s="5" t="str">
        <f t="shared" si="132"/>
        <v/>
      </c>
      <c r="W131" s="4"/>
    </row>
    <row r="132" spans="1:23" x14ac:dyDescent="0.25">
      <c r="B132" s="5" t="str">
        <f>IF(D132&lt;&gt;"",D132-C$4,"")</f>
        <v/>
      </c>
      <c r="C132" s="5" t="str">
        <f t="shared" si="132"/>
        <v/>
      </c>
      <c r="W132" s="4"/>
    </row>
    <row r="133" spans="1:23" x14ac:dyDescent="0.25">
      <c r="B133" s="5" t="str">
        <f>IF(D133&lt;&gt;"",D133-C$4,"")</f>
        <v/>
      </c>
      <c r="C133" s="5" t="str">
        <f t="shared" si="132"/>
        <v/>
      </c>
      <c r="W133" s="4"/>
    </row>
    <row r="134" spans="1:23" x14ac:dyDescent="0.25">
      <c r="B134" s="5" t="str">
        <f>IF(D134&lt;&gt;"",D134-C$4,"")</f>
        <v/>
      </c>
      <c r="C134" s="5" t="str">
        <f t="shared" si="132"/>
        <v/>
      </c>
      <c r="W134" s="4"/>
    </row>
    <row r="135" spans="1:23" x14ac:dyDescent="0.25">
      <c r="B135" s="5" t="str">
        <f>IF(D135&lt;&gt;"",D135-C$4,"")</f>
        <v/>
      </c>
      <c r="C135" s="5" t="str">
        <f t="shared" si="132"/>
        <v/>
      </c>
      <c r="W135" s="4"/>
    </row>
    <row r="136" spans="1:23" x14ac:dyDescent="0.25">
      <c r="B136" s="5" t="str">
        <f>IF(D136&lt;&gt;"",D136-C$4,"")</f>
        <v/>
      </c>
      <c r="C136" s="5" t="str">
        <f t="shared" si="132"/>
        <v/>
      </c>
      <c r="W136" s="4"/>
    </row>
    <row r="137" spans="1:23" x14ac:dyDescent="0.25">
      <c r="B137" s="5" t="str">
        <f>IF(D137&lt;&gt;"",D137-C$4,"")</f>
        <v/>
      </c>
      <c r="C137" s="5" t="str">
        <f t="shared" si="132"/>
        <v/>
      </c>
      <c r="W137" s="4"/>
    </row>
    <row r="138" spans="1:23" x14ac:dyDescent="0.25">
      <c r="B138" s="5" t="str">
        <f>IF(D138&lt;&gt;"",D138-C$4,"")</f>
        <v/>
      </c>
      <c r="C138" s="5" t="str">
        <f t="shared" si="132"/>
        <v/>
      </c>
      <c r="W138" s="4"/>
    </row>
    <row r="139" spans="1:23" x14ac:dyDescent="0.25">
      <c r="B139" s="5" t="str">
        <f>IF(D139&lt;&gt;"",D139-C$4,"")</f>
        <v/>
      </c>
      <c r="C139" s="5" t="str">
        <f t="shared" si="132"/>
        <v/>
      </c>
    </row>
    <row r="140" spans="1:23" x14ac:dyDescent="0.25">
      <c r="B140" s="5" t="str">
        <f>IF(D140&lt;&gt;"",D140-C$4,"")</f>
        <v/>
      </c>
      <c r="C140" s="5" t="str">
        <f t="shared" si="132"/>
        <v/>
      </c>
    </row>
    <row r="141" spans="1:23" x14ac:dyDescent="0.25">
      <c r="B141" s="5" t="str">
        <f>IF(D141&lt;&gt;"",D141-C$4,"")</f>
        <v/>
      </c>
      <c r="C141" s="5" t="str">
        <f t="shared" si="132"/>
        <v/>
      </c>
    </row>
    <row r="142" spans="1:23" x14ac:dyDescent="0.25">
      <c r="B142" s="5" t="str">
        <f>IF(D142&lt;&gt;"",D142-C$4,"")</f>
        <v/>
      </c>
      <c r="C142" s="5" t="str">
        <f t="shared" si="132"/>
        <v/>
      </c>
    </row>
    <row r="143" spans="1:23" x14ac:dyDescent="0.25">
      <c r="B143" s="5" t="str">
        <f>IF(D143&lt;&gt;"",D143-C$4,"")</f>
        <v/>
      </c>
      <c r="C143" s="5" t="str">
        <f t="shared" si="132"/>
        <v/>
      </c>
      <c r="P143" s="3" t="s">
        <v>2</v>
      </c>
    </row>
    <row r="144" spans="1:23" x14ac:dyDescent="0.25">
      <c r="B144" s="5" t="str">
        <f>IF(D144&lt;&gt;"",D144-C$4,"")</f>
        <v/>
      </c>
      <c r="C144" s="5" t="str">
        <f t="shared" si="132"/>
        <v/>
      </c>
      <c r="P144" s="3">
        <v>3.472222222222222E-3</v>
      </c>
    </row>
    <row r="145" spans="2:23" x14ac:dyDescent="0.25">
      <c r="B145" s="5" t="str">
        <f>IF(D145&lt;&gt;"",D145-C$4,"")</f>
        <v/>
      </c>
      <c r="C145" s="5" t="str">
        <f t="shared" si="132"/>
        <v/>
      </c>
      <c r="P145" s="3">
        <v>1.7361111111111112E-2</v>
      </c>
    </row>
    <row r="146" spans="2:23" x14ac:dyDescent="0.25">
      <c r="B146" s="5" t="str">
        <f>IF(D141&lt;&gt;"",D141-C$4,"")</f>
        <v/>
      </c>
      <c r="C146" s="5" t="str">
        <f>IF(AND(D137&lt;&gt;"",B146&lt;&gt;""),D145-B146,"")</f>
        <v/>
      </c>
      <c r="P146" s="3">
        <v>3.125E-2</v>
      </c>
    </row>
    <row r="147" spans="2:23" x14ac:dyDescent="0.25">
      <c r="B147" s="5" t="str">
        <f>IF(D142&lt;&gt;"",D142-C$4,"")</f>
        <v/>
      </c>
      <c r="C147" s="5" t="str">
        <f>IF(AND(D138&lt;&gt;"",B147&lt;&gt;""),D146-B147,"")</f>
        <v/>
      </c>
      <c r="P147" s="3">
        <v>0.2673611111111111</v>
      </c>
    </row>
    <row r="148" spans="2:23" x14ac:dyDescent="0.25">
      <c r="B148" s="5" t="str">
        <f>IF(D143&lt;&gt;"",D143-C$4,"")</f>
        <v/>
      </c>
      <c r="C148" s="5" t="str">
        <f>IF(AND(D139&lt;&gt;"",B148&lt;&gt;""),D147-B148,"")</f>
        <v/>
      </c>
      <c r="P148" s="3">
        <v>0.28125</v>
      </c>
    </row>
    <row r="149" spans="2:23" x14ac:dyDescent="0.25">
      <c r="B149" s="5" t="str">
        <f>IF(D144&lt;&gt;"",D144-C$4,"")</f>
        <v/>
      </c>
      <c r="C149" s="5" t="str">
        <f>IF(AND(D140&lt;&gt;"",B149&lt;&gt;""),D148-B149,"")</f>
        <v/>
      </c>
      <c r="P149" s="3">
        <v>0.2951388888888889</v>
      </c>
    </row>
    <row r="150" spans="2:23" x14ac:dyDescent="0.25">
      <c r="P150" s="3">
        <v>0.30902777777777779</v>
      </c>
    </row>
    <row r="151" spans="2:23" x14ac:dyDescent="0.25">
      <c r="P151" s="3">
        <v>0.32291666666666669</v>
      </c>
    </row>
    <row r="152" spans="2:23" x14ac:dyDescent="0.25">
      <c r="P152" s="3">
        <v>0.33680555555555558</v>
      </c>
    </row>
    <row r="153" spans="2:23" x14ac:dyDescent="0.25">
      <c r="P153" s="3">
        <v>0.35069444444444442</v>
      </c>
    </row>
    <row r="154" spans="2:23" x14ac:dyDescent="0.25">
      <c r="P154" s="3">
        <v>0.36458333333333331</v>
      </c>
    </row>
    <row r="155" spans="2:23" x14ac:dyDescent="0.25">
      <c r="P155" s="3">
        <v>0.37847222222222221</v>
      </c>
    </row>
    <row r="156" spans="2:23" x14ac:dyDescent="0.25">
      <c r="P156" s="3">
        <v>0.3923611111111111</v>
      </c>
    </row>
    <row r="157" spans="2:23" x14ac:dyDescent="0.25">
      <c r="P157" s="3">
        <v>0.40625</v>
      </c>
      <c r="W157" s="2"/>
    </row>
    <row r="158" spans="2:23" x14ac:dyDescent="0.25">
      <c r="D158" s="3" t="s">
        <v>2</v>
      </c>
      <c r="P158" s="3">
        <v>0.4201388888888889</v>
      </c>
    </row>
    <row r="159" spans="2:23" x14ac:dyDescent="0.25">
      <c r="D159" s="3">
        <v>5.5555555555555558E-3</v>
      </c>
      <c r="P159" s="3">
        <v>0.42638888888888887</v>
      </c>
    </row>
    <row r="160" spans="2:23" x14ac:dyDescent="0.25">
      <c r="D160" s="3">
        <v>1.9444444444444445E-2</v>
      </c>
      <c r="P160" s="3">
        <v>0.43333333333333335</v>
      </c>
    </row>
    <row r="161" spans="4:16" x14ac:dyDescent="0.25">
      <c r="D161" s="3">
        <v>3.3333333333333333E-2</v>
      </c>
      <c r="P161" s="3">
        <v>0.44027777777777777</v>
      </c>
    </row>
    <row r="162" spans="4:16" x14ac:dyDescent="0.25">
      <c r="D162" s="3">
        <v>5.8333333333333334E-2</v>
      </c>
      <c r="P162" s="3">
        <v>0.44722222222222224</v>
      </c>
    </row>
    <row r="163" spans="4:16" x14ac:dyDescent="0.25">
      <c r="D163" s="3">
        <v>0.1</v>
      </c>
      <c r="P163" s="3">
        <v>0.45416666666666666</v>
      </c>
    </row>
    <row r="164" spans="4:16" x14ac:dyDescent="0.25">
      <c r="D164" s="3">
        <v>0.14166666666666666</v>
      </c>
      <c r="P164" s="3">
        <v>0.46111111111111114</v>
      </c>
    </row>
    <row r="165" spans="4:16" x14ac:dyDescent="0.25">
      <c r="D165" s="3">
        <v>0.18333333333333332</v>
      </c>
      <c r="P165" s="3">
        <v>0.46805555555555556</v>
      </c>
    </row>
    <row r="166" spans="4:16" x14ac:dyDescent="0.25">
      <c r="D166" s="3">
        <v>0.22500000000000001</v>
      </c>
      <c r="P166" s="3">
        <v>0.47499999999999998</v>
      </c>
    </row>
    <row r="167" spans="4:16" x14ac:dyDescent="0.25">
      <c r="D167" s="3">
        <v>0.24583333333333332</v>
      </c>
      <c r="P167" s="3">
        <v>0.48194444444444445</v>
      </c>
    </row>
    <row r="168" spans="4:16" x14ac:dyDescent="0.25">
      <c r="D168" s="3">
        <v>0.26944444444444443</v>
      </c>
      <c r="P168" s="3">
        <v>0.48888888888888887</v>
      </c>
    </row>
    <row r="169" spans="4:16" x14ac:dyDescent="0.25">
      <c r="D169" s="3">
        <v>0.28333333333333333</v>
      </c>
      <c r="P169" s="3">
        <v>0.49583333333333335</v>
      </c>
    </row>
    <row r="170" spans="4:16" x14ac:dyDescent="0.25">
      <c r="D170" s="3">
        <v>0.29722222222222222</v>
      </c>
      <c r="P170" s="3">
        <v>0.50277777777777777</v>
      </c>
    </row>
    <row r="171" spans="4:16" x14ac:dyDescent="0.25">
      <c r="D171" s="3">
        <v>0.31111111111111112</v>
      </c>
      <c r="P171" s="3">
        <v>0.50972222222222219</v>
      </c>
    </row>
    <row r="172" spans="4:16" x14ac:dyDescent="0.25">
      <c r="D172" s="3">
        <v>0.32500000000000001</v>
      </c>
      <c r="P172" s="3">
        <v>0.51666666666666672</v>
      </c>
    </row>
    <row r="173" spans="4:16" x14ac:dyDescent="0.25">
      <c r="D173" s="3">
        <v>0.33888888888888891</v>
      </c>
      <c r="P173" s="3">
        <v>0.52361111111111114</v>
      </c>
    </row>
    <row r="174" spans="4:16" x14ac:dyDescent="0.25">
      <c r="D174" s="3">
        <v>0.3527777777777778</v>
      </c>
      <c r="P174" s="3">
        <v>0.53055555555555556</v>
      </c>
    </row>
    <row r="175" spans="4:16" x14ac:dyDescent="0.25">
      <c r="D175" s="3">
        <v>0.36666666666666664</v>
      </c>
      <c r="P175" s="3">
        <v>0.53749999999999998</v>
      </c>
    </row>
    <row r="176" spans="4:16" x14ac:dyDescent="0.25">
      <c r="D176" s="3">
        <v>0.38055555555555554</v>
      </c>
      <c r="P176" s="3">
        <v>0.5444444444444444</v>
      </c>
    </row>
    <row r="177" spans="4:16" x14ac:dyDescent="0.25">
      <c r="D177" s="3">
        <v>0.39444444444444443</v>
      </c>
      <c r="P177" s="3">
        <v>0.55138888888888893</v>
      </c>
    </row>
    <row r="178" spans="4:16" x14ac:dyDescent="0.25">
      <c r="D178" s="3">
        <v>0.40625</v>
      </c>
      <c r="P178" s="3">
        <v>0.55833333333333335</v>
      </c>
    </row>
    <row r="179" spans="4:16" x14ac:dyDescent="0.25">
      <c r="D179" s="3">
        <v>0.41319444444444442</v>
      </c>
      <c r="P179" s="3">
        <v>0.56527777777777777</v>
      </c>
    </row>
    <row r="180" spans="4:16" x14ac:dyDescent="0.25">
      <c r="D180" s="3">
        <v>0.4201388888888889</v>
      </c>
      <c r="P180" s="3">
        <v>0.57222222222222219</v>
      </c>
    </row>
    <row r="181" spans="4:16" x14ac:dyDescent="0.25">
      <c r="D181" s="3">
        <v>0.42708333333333331</v>
      </c>
      <c r="P181" s="3">
        <v>0.57916666666666672</v>
      </c>
    </row>
    <row r="182" spans="4:16" x14ac:dyDescent="0.25">
      <c r="D182" s="3">
        <v>0.43402777777777779</v>
      </c>
      <c r="P182" s="3">
        <v>0.58611111111111114</v>
      </c>
    </row>
    <row r="183" spans="4:16" x14ac:dyDescent="0.25">
      <c r="D183" s="3">
        <v>0.44097222222222221</v>
      </c>
      <c r="P183" s="3">
        <v>0.59305555555555556</v>
      </c>
    </row>
    <row r="184" spans="4:16" x14ac:dyDescent="0.25">
      <c r="D184" s="3">
        <v>0.44791666666666669</v>
      </c>
      <c r="P184" s="3">
        <v>0.6</v>
      </c>
    </row>
    <row r="185" spans="4:16" x14ac:dyDescent="0.25">
      <c r="D185" s="3">
        <v>0.4548611111111111</v>
      </c>
      <c r="P185" s="3">
        <v>0.6069444444444444</v>
      </c>
    </row>
    <row r="186" spans="4:16" x14ac:dyDescent="0.25">
      <c r="D186" s="3">
        <v>0.46180555555555558</v>
      </c>
      <c r="P186" s="3">
        <v>0.61388888888888893</v>
      </c>
    </row>
    <row r="187" spans="4:16" x14ac:dyDescent="0.25">
      <c r="D187" s="3">
        <v>0.46875</v>
      </c>
      <c r="P187" s="3">
        <v>0.62083333333333335</v>
      </c>
    </row>
    <row r="188" spans="4:16" x14ac:dyDescent="0.25">
      <c r="D188" s="3">
        <v>0.47569444444444442</v>
      </c>
      <c r="P188" s="3">
        <v>0.62777777777777777</v>
      </c>
    </row>
    <row r="189" spans="4:16" x14ac:dyDescent="0.25">
      <c r="D189" s="3">
        <v>0.4826388888888889</v>
      </c>
      <c r="P189" s="3">
        <v>0.63472222222222219</v>
      </c>
    </row>
    <row r="190" spans="4:16" x14ac:dyDescent="0.25">
      <c r="D190" s="3">
        <v>0.48958333333333331</v>
      </c>
      <c r="P190" s="3">
        <v>0.64166666666666672</v>
      </c>
    </row>
    <row r="191" spans="4:16" x14ac:dyDescent="0.25">
      <c r="D191" s="3">
        <v>0.49652777777777779</v>
      </c>
      <c r="P191" s="3">
        <v>0.64861111111111114</v>
      </c>
    </row>
    <row r="192" spans="4:16" x14ac:dyDescent="0.25">
      <c r="D192" s="3">
        <v>0.50347222222222221</v>
      </c>
      <c r="P192" s="3">
        <v>0.65555555555555556</v>
      </c>
    </row>
    <row r="193" spans="4:16" x14ac:dyDescent="0.25">
      <c r="D193" s="3">
        <v>0.51041666666666663</v>
      </c>
      <c r="P193" s="3">
        <v>0.66249999999999998</v>
      </c>
    </row>
    <row r="194" spans="4:16" x14ac:dyDescent="0.25">
      <c r="D194" s="3">
        <v>0.51736111111111116</v>
      </c>
      <c r="P194" s="3">
        <v>0.6694444444444444</v>
      </c>
    </row>
    <row r="195" spans="4:16" x14ac:dyDescent="0.25">
      <c r="D195" s="3">
        <v>0.52430555555555558</v>
      </c>
      <c r="P195" s="3">
        <v>0.67638888888888893</v>
      </c>
    </row>
    <row r="196" spans="4:16" x14ac:dyDescent="0.25">
      <c r="D196" s="3">
        <v>0.53125</v>
      </c>
      <c r="P196" s="3">
        <v>0.68333333333333335</v>
      </c>
    </row>
    <row r="197" spans="4:16" x14ac:dyDescent="0.25">
      <c r="D197" s="3">
        <v>0.53819444444444442</v>
      </c>
      <c r="P197" s="3">
        <v>0.69027777777777777</v>
      </c>
    </row>
    <row r="198" spans="4:16" x14ac:dyDescent="0.25">
      <c r="D198" s="3">
        <v>0.54513888888888884</v>
      </c>
      <c r="P198" s="3">
        <v>0.69722222222222219</v>
      </c>
    </row>
    <row r="199" spans="4:16" x14ac:dyDescent="0.25">
      <c r="D199" s="3">
        <v>0.55208333333333337</v>
      </c>
      <c r="P199" s="3">
        <v>0.70416666666666672</v>
      </c>
    </row>
    <row r="200" spans="4:16" x14ac:dyDescent="0.25">
      <c r="D200" s="3">
        <v>0.55902777777777779</v>
      </c>
      <c r="P200" s="3">
        <v>0.71111111111111114</v>
      </c>
    </row>
    <row r="201" spans="4:16" x14ac:dyDescent="0.25">
      <c r="D201" s="3">
        <v>0.56597222222222221</v>
      </c>
      <c r="P201" s="3">
        <v>0.71805555555555556</v>
      </c>
    </row>
    <row r="202" spans="4:16" x14ac:dyDescent="0.25">
      <c r="D202" s="3">
        <v>0.57291666666666663</v>
      </c>
      <c r="P202" s="3">
        <v>0.72499999999999998</v>
      </c>
    </row>
    <row r="203" spans="4:16" x14ac:dyDescent="0.25">
      <c r="D203" s="3">
        <v>0.57986111111111116</v>
      </c>
      <c r="P203" s="3">
        <v>0.7319444444444444</v>
      </c>
    </row>
    <row r="204" spans="4:16" x14ac:dyDescent="0.25">
      <c r="D204" s="3">
        <v>0.58680555555555558</v>
      </c>
      <c r="P204" s="3">
        <v>0.73888888888888893</v>
      </c>
    </row>
    <row r="205" spans="4:16" x14ac:dyDescent="0.25">
      <c r="D205" s="3">
        <v>0.59375</v>
      </c>
      <c r="P205" s="3">
        <v>0.74583333333333335</v>
      </c>
    </row>
    <row r="206" spans="4:16" x14ac:dyDescent="0.25">
      <c r="D206" s="3">
        <v>0.60069444444444442</v>
      </c>
      <c r="P206" s="3">
        <v>0.75277777777777777</v>
      </c>
    </row>
    <row r="207" spans="4:16" x14ac:dyDescent="0.25">
      <c r="D207" s="3">
        <v>0.60763888888888884</v>
      </c>
      <c r="P207" s="3">
        <v>0.75972222222222219</v>
      </c>
    </row>
    <row r="208" spans="4:16" x14ac:dyDescent="0.25">
      <c r="D208" s="3">
        <v>0.61458333333333337</v>
      </c>
      <c r="P208" s="3">
        <v>0.76736111111111116</v>
      </c>
    </row>
    <row r="209" spans="4:16" x14ac:dyDescent="0.25">
      <c r="D209" s="3">
        <v>0.62152777777777779</v>
      </c>
      <c r="P209" s="3">
        <v>0.78125</v>
      </c>
    </row>
    <row r="210" spans="4:16" x14ac:dyDescent="0.25">
      <c r="D210" s="3">
        <v>0.62847222222222221</v>
      </c>
      <c r="P210" s="3">
        <v>0.79513888888888884</v>
      </c>
    </row>
    <row r="211" spans="4:16" x14ac:dyDescent="0.25">
      <c r="D211" s="3">
        <v>0.63541666666666663</v>
      </c>
      <c r="P211" s="3">
        <v>0.80902777777777779</v>
      </c>
    </row>
    <row r="212" spans="4:16" x14ac:dyDescent="0.25">
      <c r="D212" s="3">
        <v>0.64236111111111116</v>
      </c>
      <c r="P212" s="3">
        <v>0.82291666666666663</v>
      </c>
    </row>
    <row r="213" spans="4:16" x14ac:dyDescent="0.25">
      <c r="D213" s="3">
        <v>0.64930555555555558</v>
      </c>
      <c r="P213" s="3">
        <v>0.83680555555555558</v>
      </c>
    </row>
    <row r="214" spans="4:16" x14ac:dyDescent="0.25">
      <c r="D214" s="3">
        <v>0.65625</v>
      </c>
      <c r="P214" s="3">
        <v>0.85069444444444442</v>
      </c>
    </row>
    <row r="215" spans="4:16" x14ac:dyDescent="0.25">
      <c r="D215" s="3">
        <v>0.66319444444444442</v>
      </c>
      <c r="P215" s="3">
        <v>0.86458333333333337</v>
      </c>
    </row>
    <row r="216" spans="4:16" x14ac:dyDescent="0.25">
      <c r="D216" s="3">
        <v>0.67013888888888884</v>
      </c>
      <c r="P216" s="3">
        <v>0.87847222222222221</v>
      </c>
    </row>
    <row r="217" spans="4:16" x14ac:dyDescent="0.25">
      <c r="D217" s="3">
        <v>0.67708333333333337</v>
      </c>
      <c r="P217" s="3">
        <v>0.89236111111111116</v>
      </c>
    </row>
    <row r="218" spans="4:16" x14ac:dyDescent="0.25">
      <c r="D218" s="3">
        <v>0.68402777777777779</v>
      </c>
      <c r="P218" s="3">
        <v>0.90625</v>
      </c>
    </row>
    <row r="219" spans="4:16" x14ac:dyDescent="0.25">
      <c r="D219" s="3">
        <v>0.69097222222222221</v>
      </c>
      <c r="P219" s="3">
        <v>0.92013888888888884</v>
      </c>
    </row>
    <row r="220" spans="4:16" x14ac:dyDescent="0.25">
      <c r="D220" s="3">
        <v>0.69791666666666663</v>
      </c>
      <c r="P220" s="3">
        <v>0.93402777777777779</v>
      </c>
    </row>
    <row r="221" spans="4:16" x14ac:dyDescent="0.25">
      <c r="D221" s="3">
        <v>0.70486111111111116</v>
      </c>
      <c r="P221" s="3">
        <v>0.94791666666666663</v>
      </c>
    </row>
    <row r="222" spans="4:16" x14ac:dyDescent="0.25">
      <c r="D222" s="3">
        <v>0.71180555555555558</v>
      </c>
      <c r="P222" s="3">
        <v>0.96180555555555558</v>
      </c>
    </row>
    <row r="223" spans="4:16" x14ac:dyDescent="0.25">
      <c r="D223" s="3">
        <v>0.71875</v>
      </c>
      <c r="P223" s="3">
        <v>0.97569444444444442</v>
      </c>
    </row>
    <row r="224" spans="4:16" x14ac:dyDescent="0.25">
      <c r="D224" s="3">
        <v>0.72569444444444442</v>
      </c>
      <c r="P224" s="3">
        <v>0.98958333333333337</v>
      </c>
    </row>
    <row r="225" spans="4:16" x14ac:dyDescent="0.25">
      <c r="D225" s="3">
        <v>0.73263888888888884</v>
      </c>
      <c r="P225" s="3" t="s">
        <v>3</v>
      </c>
    </row>
    <row r="226" spans="4:16" x14ac:dyDescent="0.25">
      <c r="D226" s="3">
        <v>0.73958333333333337</v>
      </c>
      <c r="P226" s="3">
        <v>3.472222222222222E-3</v>
      </c>
    </row>
    <row r="227" spans="4:16" x14ac:dyDescent="0.25">
      <c r="D227" s="3">
        <v>0.74652777777777779</v>
      </c>
      <c r="P227" s="3">
        <v>1.7361111111111112E-2</v>
      </c>
    </row>
    <row r="228" spans="4:16" x14ac:dyDescent="0.25">
      <c r="D228" s="3">
        <v>0.75347222222222221</v>
      </c>
      <c r="P228" s="3">
        <v>3.125E-2</v>
      </c>
    </row>
    <row r="229" spans="4:16" x14ac:dyDescent="0.25">
      <c r="D229" s="3">
        <v>0.76041666666666663</v>
      </c>
      <c r="P229" s="3">
        <v>0.2673611111111111</v>
      </c>
    </row>
    <row r="230" spans="4:16" x14ac:dyDescent="0.25">
      <c r="D230" s="3">
        <v>0.76944444444444449</v>
      </c>
      <c r="P230" s="3">
        <v>0.28819444444444442</v>
      </c>
    </row>
    <row r="231" spans="4:16" x14ac:dyDescent="0.25">
      <c r="D231" s="3">
        <v>0.78333333333333333</v>
      </c>
      <c r="P231" s="3">
        <v>0.30902777777777779</v>
      </c>
    </row>
    <row r="232" spans="4:16" x14ac:dyDescent="0.25">
      <c r="D232" s="3">
        <v>0.79722222222222228</v>
      </c>
      <c r="P232" s="3">
        <v>0.3298611111111111</v>
      </c>
    </row>
    <row r="233" spans="4:16" x14ac:dyDescent="0.25">
      <c r="D233" s="3">
        <v>0.81111111111111112</v>
      </c>
      <c r="P233" s="3">
        <v>0.35069444444444442</v>
      </c>
    </row>
    <row r="234" spans="4:16" x14ac:dyDescent="0.25">
      <c r="D234" s="3">
        <v>0.82499999999999996</v>
      </c>
      <c r="P234" s="3">
        <v>0.37152777777777779</v>
      </c>
    </row>
    <row r="235" spans="4:16" x14ac:dyDescent="0.25">
      <c r="D235" s="3">
        <v>0.83888888888888891</v>
      </c>
      <c r="P235" s="3">
        <v>0.3923611111111111</v>
      </c>
    </row>
    <row r="236" spans="4:16" x14ac:dyDescent="0.25">
      <c r="D236" s="3">
        <v>0.85277777777777775</v>
      </c>
      <c r="P236" s="3">
        <v>0.40625</v>
      </c>
    </row>
    <row r="237" spans="4:16" x14ac:dyDescent="0.25">
      <c r="D237" s="3">
        <v>0.8666666666666667</v>
      </c>
      <c r="H237" s="3" t="s">
        <v>3</v>
      </c>
      <c r="J237" s="3" t="s">
        <v>3</v>
      </c>
      <c r="L237" s="3" t="s">
        <v>3</v>
      </c>
      <c r="P237" s="3">
        <v>0.4201388888888889</v>
      </c>
    </row>
    <row r="238" spans="4:16" x14ac:dyDescent="0.25">
      <c r="D238" s="3">
        <v>0.88055555555555554</v>
      </c>
      <c r="H238" s="3">
        <v>0.17986111111111111</v>
      </c>
      <c r="J238" s="3">
        <v>0.18194444444444444</v>
      </c>
      <c r="L238" s="3">
        <v>6.2500000000000003E-3</v>
      </c>
      <c r="P238" s="3">
        <v>0.43402777777777779</v>
      </c>
    </row>
    <row r="239" spans="4:16" x14ac:dyDescent="0.25">
      <c r="D239" s="3">
        <v>0.89444444444444449</v>
      </c>
      <c r="H239" s="3">
        <v>0.22152777777777777</v>
      </c>
      <c r="J239" s="3">
        <v>0.22361111111111112</v>
      </c>
      <c r="L239" s="3">
        <v>2.013888888888889E-2</v>
      </c>
      <c r="P239" s="3">
        <v>0.44791666666666669</v>
      </c>
    </row>
    <row r="240" spans="4:16" x14ac:dyDescent="0.25">
      <c r="D240" s="3">
        <v>0.90833333333333333</v>
      </c>
      <c r="H240" s="3">
        <v>0.26319444444444445</v>
      </c>
      <c r="J240" s="3">
        <v>0.26527777777777778</v>
      </c>
      <c r="L240" s="3">
        <v>3.4027777777777775E-2</v>
      </c>
      <c r="P240" s="3">
        <v>0.46180555555555558</v>
      </c>
    </row>
    <row r="241" spans="4:16" x14ac:dyDescent="0.25">
      <c r="D241" s="3">
        <v>0.92222222222222228</v>
      </c>
      <c r="H241" s="3">
        <v>0.36041666666666666</v>
      </c>
      <c r="J241" s="3">
        <v>0.36249999999999999</v>
      </c>
      <c r="L241" s="3">
        <v>5.9722222222222225E-2</v>
      </c>
      <c r="P241" s="3">
        <v>0.47569444444444442</v>
      </c>
    </row>
    <row r="242" spans="4:16" x14ac:dyDescent="0.25">
      <c r="D242" s="3">
        <v>0.93611111111111112</v>
      </c>
      <c r="H242" s="3">
        <v>0.37430555555555556</v>
      </c>
      <c r="J242" s="3">
        <v>0.37638888888888888</v>
      </c>
      <c r="L242" s="3">
        <v>0.10138888888888889</v>
      </c>
      <c r="P242" s="3">
        <v>0.48958333333333331</v>
      </c>
    </row>
    <row r="243" spans="4:16" x14ac:dyDescent="0.25">
      <c r="D243" s="3">
        <v>0.95</v>
      </c>
      <c r="H243" s="3">
        <v>0.38819444444444445</v>
      </c>
      <c r="J243" s="3">
        <v>0.39027777777777778</v>
      </c>
      <c r="L243" s="3">
        <v>0.14305555555555555</v>
      </c>
      <c r="P243" s="3">
        <v>0.50347222222222221</v>
      </c>
    </row>
    <row r="244" spans="4:16" x14ac:dyDescent="0.25">
      <c r="D244" s="3">
        <v>0.96388888888888891</v>
      </c>
      <c r="H244" s="3">
        <v>0.40208333333333335</v>
      </c>
      <c r="J244" s="3">
        <v>0.40416666666666667</v>
      </c>
      <c r="L244" s="3">
        <v>0.18472222222222223</v>
      </c>
      <c r="P244" s="3">
        <v>0.51736111111111116</v>
      </c>
    </row>
    <row r="245" spans="4:16" x14ac:dyDescent="0.25">
      <c r="D245" s="3">
        <v>0.97777777777777775</v>
      </c>
      <c r="H245" s="3">
        <v>0.41597222222222224</v>
      </c>
      <c r="J245" s="3">
        <v>0.41805555555555557</v>
      </c>
      <c r="L245" s="3">
        <v>0.22638888888888889</v>
      </c>
      <c r="P245" s="3">
        <v>0.53125</v>
      </c>
    </row>
    <row r="246" spans="4:16" x14ac:dyDescent="0.25">
      <c r="D246" s="3">
        <v>0.9916666666666667</v>
      </c>
      <c r="H246" s="3">
        <v>0.42986111111111114</v>
      </c>
      <c r="J246" s="3">
        <v>0.43194444444444446</v>
      </c>
      <c r="L246" s="3">
        <v>0.24722222222222223</v>
      </c>
      <c r="P246" s="3">
        <v>0.54513888888888884</v>
      </c>
    </row>
    <row r="247" spans="4:16" x14ac:dyDescent="0.25">
      <c r="D247" s="3" t="s">
        <v>3</v>
      </c>
      <c r="H247" s="3">
        <v>0.44374999999999998</v>
      </c>
      <c r="J247" s="3">
        <v>0.44583333333333336</v>
      </c>
      <c r="L247" s="3">
        <v>0.26319444444444445</v>
      </c>
      <c r="P247" s="3">
        <v>0.55902777777777779</v>
      </c>
    </row>
    <row r="248" spans="4:16" x14ac:dyDescent="0.25">
      <c r="D248" s="3">
        <v>5.5555555555555558E-3</v>
      </c>
      <c r="H248" s="3">
        <v>0.45763888888888887</v>
      </c>
      <c r="J248" s="3">
        <v>0.4597222222222222</v>
      </c>
      <c r="L248" s="3">
        <v>0.28402777777777777</v>
      </c>
      <c r="P248" s="3">
        <v>0.57291666666666663</v>
      </c>
    </row>
    <row r="249" spans="4:16" x14ac:dyDescent="0.25">
      <c r="D249" s="3">
        <v>1.9444444444444445E-2</v>
      </c>
      <c r="H249" s="3">
        <v>0.47152777777777777</v>
      </c>
      <c r="J249" s="3">
        <v>0.47361111111111109</v>
      </c>
      <c r="L249" s="3">
        <v>0.30486111111111114</v>
      </c>
      <c r="P249" s="3">
        <v>0.58680555555555558</v>
      </c>
    </row>
    <row r="250" spans="4:16" x14ac:dyDescent="0.25">
      <c r="D250" s="3">
        <v>3.3333333333333333E-2</v>
      </c>
      <c r="H250" s="3">
        <v>0.48541666666666666</v>
      </c>
      <c r="J250" s="3">
        <v>0.48749999999999999</v>
      </c>
      <c r="L250" s="3">
        <v>0.32569444444444445</v>
      </c>
      <c r="P250" s="3">
        <v>0.60069444444444442</v>
      </c>
    </row>
    <row r="251" spans="4:16" x14ac:dyDescent="0.25">
      <c r="D251" s="3">
        <v>5.8333333333333334E-2</v>
      </c>
      <c r="H251" s="3">
        <v>0.49930555555555556</v>
      </c>
      <c r="J251" s="3">
        <v>0.50138888888888888</v>
      </c>
      <c r="L251" s="3">
        <v>0.34652777777777777</v>
      </c>
      <c r="P251" s="3">
        <v>0.61458333333333337</v>
      </c>
    </row>
    <row r="252" spans="4:16" x14ac:dyDescent="0.25">
      <c r="D252" s="3">
        <v>0.1</v>
      </c>
      <c r="H252" s="3">
        <v>0.5131944444444444</v>
      </c>
      <c r="J252" s="3">
        <v>0.51527777777777772</v>
      </c>
      <c r="L252" s="3">
        <v>0.36736111111111114</v>
      </c>
      <c r="P252" s="3">
        <v>0.62847222222222221</v>
      </c>
    </row>
    <row r="253" spans="4:16" x14ac:dyDescent="0.25">
      <c r="D253" s="3">
        <v>0.14166666666666666</v>
      </c>
      <c r="H253" s="3">
        <v>0.52708333333333335</v>
      </c>
      <c r="J253" s="3">
        <v>0.52916666666666667</v>
      </c>
      <c r="L253" s="3">
        <v>0.38124999999999998</v>
      </c>
      <c r="P253" s="3">
        <v>0.64236111111111116</v>
      </c>
    </row>
    <row r="254" spans="4:16" x14ac:dyDescent="0.25">
      <c r="D254" s="3">
        <v>0.18333333333333332</v>
      </c>
      <c r="H254" s="3">
        <v>0.54097222222222219</v>
      </c>
      <c r="J254" s="3">
        <v>0.54305555555555551</v>
      </c>
      <c r="L254" s="3">
        <v>0.39513888888888887</v>
      </c>
      <c r="P254" s="3">
        <v>0.65625</v>
      </c>
    </row>
    <row r="255" spans="4:16" x14ac:dyDescent="0.25">
      <c r="D255" s="3">
        <v>0.22500000000000001</v>
      </c>
      <c r="H255" s="3">
        <v>0.55486111111111114</v>
      </c>
      <c r="J255" s="3">
        <v>0.55694444444444446</v>
      </c>
      <c r="L255" s="3">
        <v>0.40902777777777777</v>
      </c>
      <c r="P255" s="3">
        <v>0.67013888888888884</v>
      </c>
    </row>
    <row r="256" spans="4:16" x14ac:dyDescent="0.25">
      <c r="D256" s="3">
        <v>0.24583333333333332</v>
      </c>
      <c r="H256" s="3">
        <v>0.56874999999999998</v>
      </c>
      <c r="J256" s="3">
        <v>0.5708333333333333</v>
      </c>
      <c r="L256" s="3">
        <v>0.42291666666666666</v>
      </c>
      <c r="P256" s="3">
        <v>0.68402777777777779</v>
      </c>
    </row>
    <row r="257" spans="4:16" x14ac:dyDescent="0.25">
      <c r="D257" s="3">
        <v>0.26250000000000001</v>
      </c>
      <c r="H257" s="3">
        <v>0.58263888888888893</v>
      </c>
      <c r="J257" s="3">
        <v>0.58472222222222225</v>
      </c>
      <c r="L257" s="3">
        <v>0.43680555555555556</v>
      </c>
      <c r="P257" s="3">
        <v>0.69791666666666663</v>
      </c>
    </row>
    <row r="258" spans="4:16" x14ac:dyDescent="0.25">
      <c r="D258" s="3">
        <v>0.28333333333333333</v>
      </c>
      <c r="H258" s="3">
        <v>0.59652777777777777</v>
      </c>
      <c r="J258" s="3">
        <v>0.59861111111111109</v>
      </c>
      <c r="L258" s="3">
        <v>0.45069444444444445</v>
      </c>
      <c r="P258" s="3">
        <v>0.71180555555555558</v>
      </c>
    </row>
    <row r="259" spans="4:16" x14ac:dyDescent="0.25">
      <c r="D259" s="3">
        <v>0.30416666666666664</v>
      </c>
      <c r="H259" s="3">
        <v>0.61041666666666672</v>
      </c>
      <c r="J259" s="3">
        <v>0.61250000000000004</v>
      </c>
      <c r="L259" s="3">
        <v>0.46458333333333335</v>
      </c>
      <c r="P259" s="3">
        <v>0.72569444444444442</v>
      </c>
    </row>
    <row r="260" spans="4:16" x14ac:dyDescent="0.25">
      <c r="D260" s="3">
        <v>0.32500000000000001</v>
      </c>
      <c r="H260" s="3">
        <v>0.62430555555555556</v>
      </c>
      <c r="J260" s="3">
        <v>0.62638888888888888</v>
      </c>
      <c r="L260" s="3">
        <v>0.47847222222222224</v>
      </c>
      <c r="P260" s="3">
        <v>0.73958333333333337</v>
      </c>
    </row>
    <row r="261" spans="4:16" x14ac:dyDescent="0.25">
      <c r="D261" s="3">
        <v>0.34583333333333333</v>
      </c>
      <c r="H261" s="3">
        <v>0.6381944444444444</v>
      </c>
      <c r="J261" s="3">
        <v>0.64027777777777772</v>
      </c>
      <c r="L261" s="3">
        <v>0.49236111111111114</v>
      </c>
      <c r="P261" s="3">
        <v>0.75347222222222221</v>
      </c>
    </row>
    <row r="262" spans="4:16" x14ac:dyDescent="0.25">
      <c r="D262" s="3">
        <v>0.36666666666666664</v>
      </c>
      <c r="H262" s="3">
        <v>0.65208333333333335</v>
      </c>
      <c r="J262" s="3">
        <v>0.65416666666666667</v>
      </c>
      <c r="L262" s="3">
        <v>0.50624999999999998</v>
      </c>
      <c r="P262" s="3">
        <v>0.76736111111111116</v>
      </c>
    </row>
    <row r="263" spans="4:16" x14ac:dyDescent="0.25">
      <c r="D263" s="3">
        <v>0.38055555555555554</v>
      </c>
      <c r="H263" s="3">
        <v>0.66597222222222219</v>
      </c>
      <c r="J263" s="3">
        <v>0.66805555555555551</v>
      </c>
      <c r="L263" s="3">
        <v>0.52013888888888893</v>
      </c>
      <c r="P263" s="3">
        <v>0.78125</v>
      </c>
    </row>
    <row r="264" spans="4:16" x14ac:dyDescent="0.25">
      <c r="D264" s="3">
        <v>0.39444444444444443</v>
      </c>
      <c r="H264" s="3">
        <v>0.67986111111111114</v>
      </c>
      <c r="J264" s="3">
        <v>0.68194444444444446</v>
      </c>
      <c r="L264" s="3">
        <v>0.53402777777777777</v>
      </c>
      <c r="P264" s="3">
        <v>0.79513888888888884</v>
      </c>
    </row>
    <row r="265" spans="4:16" x14ac:dyDescent="0.25">
      <c r="D265" s="3">
        <v>0.40833333333333333</v>
      </c>
      <c r="H265" s="3">
        <v>0.69374999999999998</v>
      </c>
      <c r="J265" s="3">
        <v>0.6958333333333333</v>
      </c>
      <c r="L265" s="3">
        <v>0.54791666666666672</v>
      </c>
      <c r="P265" s="3">
        <v>0.80902777777777779</v>
      </c>
    </row>
    <row r="266" spans="4:16" x14ac:dyDescent="0.25">
      <c r="D266" s="3">
        <v>0.42222222222222222</v>
      </c>
      <c r="H266" s="3">
        <v>0.70763888888888893</v>
      </c>
      <c r="J266" s="3">
        <v>0.70972222222222225</v>
      </c>
      <c r="L266" s="3">
        <v>0.56180555555555556</v>
      </c>
      <c r="P266" s="3">
        <v>0.82291666666666663</v>
      </c>
    </row>
    <row r="267" spans="4:16" x14ac:dyDescent="0.25">
      <c r="D267" s="3">
        <v>0.43611111111111112</v>
      </c>
      <c r="H267" s="3">
        <v>0.72152777777777777</v>
      </c>
      <c r="J267" s="3">
        <v>0.72361111111111109</v>
      </c>
      <c r="L267" s="3">
        <v>0.5756944444444444</v>
      </c>
      <c r="P267" s="3">
        <v>0.83680555555555558</v>
      </c>
    </row>
    <row r="268" spans="4:16" x14ac:dyDescent="0.25">
      <c r="D268" s="3">
        <v>0.45</v>
      </c>
      <c r="H268" s="3">
        <v>0.73541666666666672</v>
      </c>
      <c r="J268" s="3">
        <v>0.73750000000000004</v>
      </c>
      <c r="L268" s="3">
        <v>0.58958333333333335</v>
      </c>
      <c r="P268" s="3">
        <v>0.85069444444444442</v>
      </c>
    </row>
    <row r="269" spans="4:16" x14ac:dyDescent="0.25">
      <c r="D269" s="3">
        <v>0.46388888888888891</v>
      </c>
      <c r="H269" s="3">
        <v>0.74930555555555556</v>
      </c>
      <c r="J269" s="3">
        <v>0.75138888888888888</v>
      </c>
      <c r="L269" s="3">
        <v>0.60347222222222219</v>
      </c>
      <c r="P269" s="3">
        <v>0.86458333333333337</v>
      </c>
    </row>
    <row r="270" spans="4:16" x14ac:dyDescent="0.25">
      <c r="D270" s="3">
        <v>0.4777777777777778</v>
      </c>
      <c r="H270" s="3">
        <v>0.7631944444444444</v>
      </c>
      <c r="J270" s="3">
        <v>0.76527777777777772</v>
      </c>
      <c r="L270" s="3">
        <v>0.61736111111111114</v>
      </c>
      <c r="P270" s="3">
        <v>0.87847222222222221</v>
      </c>
    </row>
    <row r="271" spans="4:16" x14ac:dyDescent="0.25">
      <c r="D271" s="3">
        <v>0.49166666666666664</v>
      </c>
      <c r="H271" s="3">
        <v>0.77708333333333335</v>
      </c>
      <c r="J271" s="3">
        <v>0.77916666666666667</v>
      </c>
      <c r="L271" s="3">
        <v>0.63124999999999998</v>
      </c>
      <c r="P271" s="3">
        <v>0.89236111111111116</v>
      </c>
    </row>
    <row r="272" spans="4:16" x14ac:dyDescent="0.25">
      <c r="D272" s="3">
        <v>0.50555555555555554</v>
      </c>
      <c r="H272" s="3">
        <v>0.79097222222222219</v>
      </c>
      <c r="J272" s="3">
        <v>0.79305555555555551</v>
      </c>
      <c r="L272" s="3">
        <v>0.64513888888888893</v>
      </c>
      <c r="P272" s="3">
        <v>0.90625</v>
      </c>
    </row>
    <row r="273" spans="4:16" x14ac:dyDescent="0.25">
      <c r="D273" s="3">
        <v>0.51944444444444449</v>
      </c>
      <c r="H273" s="3">
        <v>0.80486111111111114</v>
      </c>
      <c r="J273" s="3">
        <v>0.80694444444444446</v>
      </c>
      <c r="L273" s="3">
        <v>0.65902777777777777</v>
      </c>
      <c r="P273" s="3">
        <v>0.92013888888888884</v>
      </c>
    </row>
    <row r="274" spans="4:16" x14ac:dyDescent="0.25">
      <c r="D274" s="3">
        <v>0.53333333333333333</v>
      </c>
      <c r="H274" s="3">
        <v>0.81874999999999998</v>
      </c>
      <c r="J274" s="3">
        <v>0.8208333333333333</v>
      </c>
      <c r="L274" s="3">
        <v>0.67291666666666672</v>
      </c>
      <c r="P274" s="3">
        <v>0.93402777777777779</v>
      </c>
    </row>
    <row r="275" spans="4:16" x14ac:dyDescent="0.25">
      <c r="D275" s="3">
        <v>0.54722222222222228</v>
      </c>
      <c r="H275" s="3">
        <v>0.83263888888888893</v>
      </c>
      <c r="J275" s="3">
        <v>0.83472222222222225</v>
      </c>
      <c r="L275" s="3">
        <v>0.68680555555555556</v>
      </c>
      <c r="P275" s="3">
        <v>0.94791666666666663</v>
      </c>
    </row>
    <row r="276" spans="4:16" x14ac:dyDescent="0.25">
      <c r="D276" s="3">
        <v>0.56111111111111112</v>
      </c>
      <c r="H276" s="3">
        <v>0.84652777777777777</v>
      </c>
      <c r="J276" s="3">
        <v>0.84861111111111109</v>
      </c>
      <c r="L276" s="3">
        <v>0.7006944444444444</v>
      </c>
      <c r="P276" s="3">
        <v>0.96180555555555558</v>
      </c>
    </row>
    <row r="277" spans="4:16" x14ac:dyDescent="0.25">
      <c r="D277" s="3">
        <v>0.57499999999999996</v>
      </c>
      <c r="H277" s="3">
        <v>0.86041666666666672</v>
      </c>
      <c r="J277" s="3">
        <v>0.86250000000000004</v>
      </c>
      <c r="L277" s="3">
        <v>0.71458333333333335</v>
      </c>
      <c r="P277" s="3">
        <v>0.97569444444444442</v>
      </c>
    </row>
    <row r="278" spans="4:16" x14ac:dyDescent="0.25">
      <c r="D278" s="3">
        <v>0.58888888888888891</v>
      </c>
      <c r="H278" s="3">
        <v>0.87430555555555556</v>
      </c>
      <c r="J278" s="3">
        <v>0.87638888888888888</v>
      </c>
      <c r="L278" s="3">
        <v>0.72847222222222219</v>
      </c>
      <c r="P278" s="3">
        <v>0.98958333333333337</v>
      </c>
    </row>
    <row r="279" spans="4:16" x14ac:dyDescent="0.25">
      <c r="D279" s="3">
        <v>0.60277777777777775</v>
      </c>
      <c r="H279" s="3">
        <v>0.8881944444444444</v>
      </c>
      <c r="J279" s="3">
        <v>0.89027777777777772</v>
      </c>
      <c r="L279" s="3">
        <v>0.74236111111111114</v>
      </c>
    </row>
    <row r="280" spans="4:16" x14ac:dyDescent="0.25">
      <c r="D280" s="3">
        <v>0.6166666666666667</v>
      </c>
      <c r="H280" s="3">
        <v>0.90208333333333335</v>
      </c>
      <c r="J280" s="3">
        <v>0.90416666666666667</v>
      </c>
      <c r="L280" s="3">
        <v>0.75624999999999998</v>
      </c>
    </row>
    <row r="281" spans="4:16" x14ac:dyDescent="0.25">
      <c r="D281" s="3">
        <v>0.63055555555555554</v>
      </c>
      <c r="H281" s="3">
        <v>0.91597222222222219</v>
      </c>
      <c r="J281" s="3">
        <v>0.91805555555555551</v>
      </c>
      <c r="L281" s="3">
        <v>0.77013888888888893</v>
      </c>
    </row>
    <row r="282" spans="4:16" x14ac:dyDescent="0.25">
      <c r="D282" s="3">
        <v>0.64444444444444449</v>
      </c>
      <c r="H282" s="3">
        <v>0.92986111111111114</v>
      </c>
      <c r="J282" s="3">
        <v>0.93194444444444446</v>
      </c>
      <c r="L282" s="3">
        <v>0.78402777777777777</v>
      </c>
    </row>
    <row r="283" spans="4:16" x14ac:dyDescent="0.25">
      <c r="D283" s="3">
        <v>0.65833333333333333</v>
      </c>
      <c r="H283" s="3">
        <v>0.94374999999999998</v>
      </c>
      <c r="J283" s="3">
        <v>0.9458333333333333</v>
      </c>
      <c r="L283" s="3">
        <v>0.79791666666666672</v>
      </c>
    </row>
    <row r="284" spans="4:16" x14ac:dyDescent="0.25">
      <c r="D284" s="3">
        <v>0.67222222222222228</v>
      </c>
      <c r="H284" s="3">
        <v>0.95763888888888893</v>
      </c>
      <c r="J284" s="3">
        <v>0.95972222222222225</v>
      </c>
      <c r="L284" s="3">
        <v>0.81180555555555556</v>
      </c>
    </row>
    <row r="285" spans="4:16" x14ac:dyDescent="0.25">
      <c r="D285" s="3">
        <v>0.68611111111111112</v>
      </c>
      <c r="H285" s="3">
        <v>0.97152777777777777</v>
      </c>
      <c r="J285" s="3">
        <v>0.97361111111111109</v>
      </c>
      <c r="L285" s="3">
        <v>0.8256944444444444</v>
      </c>
    </row>
    <row r="286" spans="4:16" x14ac:dyDescent="0.25">
      <c r="D286" s="3">
        <v>0.7</v>
      </c>
      <c r="H286" s="3">
        <v>0.98541666666666672</v>
      </c>
      <c r="J286" s="3">
        <v>0.98750000000000004</v>
      </c>
      <c r="L286" s="3">
        <v>0.83958333333333335</v>
      </c>
    </row>
    <row r="287" spans="4:16" x14ac:dyDescent="0.25">
      <c r="D287" s="3">
        <v>0.71388888888888891</v>
      </c>
      <c r="L287" s="3">
        <v>0.85347222222222219</v>
      </c>
    </row>
    <row r="288" spans="4:16" x14ac:dyDescent="0.25">
      <c r="D288" s="3">
        <v>0.72777777777777775</v>
      </c>
      <c r="L288" s="3">
        <v>0.86736111111111114</v>
      </c>
    </row>
    <row r="289" spans="4:12" x14ac:dyDescent="0.25">
      <c r="D289" s="3">
        <v>0.7416666666666667</v>
      </c>
      <c r="L289" s="3">
        <v>0.88124999999999998</v>
      </c>
    </row>
    <row r="290" spans="4:12" x14ac:dyDescent="0.25">
      <c r="D290" s="3">
        <v>0.75555555555555554</v>
      </c>
      <c r="L290" s="3">
        <v>0.89513888888888893</v>
      </c>
    </row>
    <row r="291" spans="4:12" x14ac:dyDescent="0.25">
      <c r="D291" s="3">
        <v>0.76944444444444449</v>
      </c>
      <c r="L291" s="3">
        <v>0.90902777777777777</v>
      </c>
    </row>
    <row r="292" spans="4:12" x14ac:dyDescent="0.25">
      <c r="D292" s="3">
        <v>0.78333333333333333</v>
      </c>
      <c r="L292" s="3">
        <v>0.92291666666666672</v>
      </c>
    </row>
    <row r="293" spans="4:12" x14ac:dyDescent="0.25">
      <c r="D293" s="3">
        <v>0.79722222222222228</v>
      </c>
      <c r="L293" s="3">
        <v>0.93680555555555556</v>
      </c>
    </row>
    <row r="294" spans="4:12" x14ac:dyDescent="0.25">
      <c r="D294" s="3">
        <v>0.81111111111111112</v>
      </c>
      <c r="L294" s="3">
        <v>0.9506944444444444</v>
      </c>
    </row>
    <row r="295" spans="4:12" x14ac:dyDescent="0.25">
      <c r="D295" s="3">
        <v>0.82499999999999996</v>
      </c>
      <c r="L295" s="3">
        <v>0.96458333333333335</v>
      </c>
    </row>
    <row r="296" spans="4:12" x14ac:dyDescent="0.25">
      <c r="D296" s="3">
        <v>0.83888888888888891</v>
      </c>
      <c r="L296" s="3">
        <v>0.97847222222222219</v>
      </c>
    </row>
    <row r="297" spans="4:12" x14ac:dyDescent="0.25">
      <c r="D297" s="3">
        <v>0.85277777777777775</v>
      </c>
      <c r="L297" s="3">
        <v>0.99236111111111114</v>
      </c>
    </row>
    <row r="298" spans="4:12" x14ac:dyDescent="0.25">
      <c r="D298" s="3">
        <v>0.8666666666666667</v>
      </c>
    </row>
    <row r="299" spans="4:12" x14ac:dyDescent="0.25">
      <c r="D299" s="3">
        <v>0.88055555555555554</v>
      </c>
    </row>
    <row r="300" spans="4:12" x14ac:dyDescent="0.25">
      <c r="D300" s="3">
        <v>0.89444444444444449</v>
      </c>
    </row>
    <row r="301" spans="4:12" x14ac:dyDescent="0.25">
      <c r="D301" s="3">
        <v>0.90833333333333333</v>
      </c>
    </row>
    <row r="302" spans="4:12" x14ac:dyDescent="0.25">
      <c r="D302" s="3">
        <v>0.92222222222222228</v>
      </c>
    </row>
    <row r="303" spans="4:12" x14ac:dyDescent="0.25">
      <c r="D303" s="3">
        <v>0.93611111111111112</v>
      </c>
    </row>
    <row r="304" spans="4:12" x14ac:dyDescent="0.25">
      <c r="D304" s="3">
        <v>0.95</v>
      </c>
    </row>
    <row r="305" spans="4:4" x14ac:dyDescent="0.25">
      <c r="D305" s="3">
        <v>0.96388888888888891</v>
      </c>
    </row>
    <row r="306" spans="4:4" x14ac:dyDescent="0.25">
      <c r="D306" s="3">
        <v>0.97777777777777775</v>
      </c>
    </row>
    <row r="307" spans="4:4" x14ac:dyDescent="0.25">
      <c r="D307" s="3">
        <v>0.9916666666666667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Adálbero Fernandes Guimarães - M75878</dc:creator>
  <cp:lastModifiedBy>Adálbero Fernandes Guimarães - M75878</cp:lastModifiedBy>
  <dcterms:created xsi:type="dcterms:W3CDTF">2025-02-17T13:25:41Z</dcterms:created>
  <dcterms:modified xsi:type="dcterms:W3CDTF">2025-02-17T15:38:38Z</dcterms:modified>
</cp:coreProperties>
</file>